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DISK\disk\松崎\=OTT=\⑧最終報告書\毎年追記していくもの\"/>
    </mc:Choice>
  </mc:AlternateContent>
  <bookViews>
    <workbookView xWindow="0" yWindow="0" windowWidth="18465" windowHeight="7410"/>
  </bookViews>
  <sheets>
    <sheet name="6.受入状況" sheetId="1" r:id="rId1"/>
  </sheets>
  <definedNames>
    <definedName name="_xlnm.Print_Area" localSheetId="0">'6.受入状況'!$A$1:$AL$69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1" i="1" l="1"/>
  <c r="R50" i="1"/>
  <c r="R49" i="1"/>
  <c r="R47" i="1"/>
  <c r="R52" i="1" s="1"/>
  <c r="R48" i="1"/>
  <c r="AF56" i="1"/>
  <c r="AF57" i="1"/>
  <c r="AF58" i="1"/>
  <c r="AE59" i="1"/>
  <c r="Q52" i="1" l="1"/>
  <c r="W67" i="1" l="1"/>
  <c r="G67" i="1"/>
  <c r="F67" i="1"/>
  <c r="E67" i="1"/>
  <c r="D67" i="1"/>
  <c r="C67" i="1"/>
  <c r="B67" i="1"/>
  <c r="H66" i="1"/>
  <c r="H65" i="1"/>
  <c r="H64" i="1"/>
  <c r="AG63" i="1"/>
  <c r="H63" i="1"/>
  <c r="AD59" i="1"/>
  <c r="AC59" i="1"/>
  <c r="AB59" i="1"/>
  <c r="AA59" i="1"/>
  <c r="Z59" i="1"/>
  <c r="Y59" i="1"/>
  <c r="X59" i="1"/>
  <c r="W59" i="1"/>
  <c r="V59" i="1"/>
  <c r="K58" i="1"/>
  <c r="J58" i="1"/>
  <c r="I58" i="1"/>
  <c r="H58" i="1"/>
  <c r="G58" i="1"/>
  <c r="F58" i="1"/>
  <c r="E58" i="1"/>
  <c r="D58" i="1"/>
  <c r="C58" i="1"/>
  <c r="B58" i="1"/>
  <c r="L57" i="1"/>
  <c r="L56" i="1"/>
  <c r="P52" i="1"/>
  <c r="O52" i="1"/>
  <c r="N52" i="1"/>
  <c r="M52" i="1"/>
  <c r="L52" i="1"/>
  <c r="K52" i="1"/>
  <c r="J52" i="1"/>
  <c r="I52" i="1"/>
  <c r="H52" i="1"/>
  <c r="G52" i="1"/>
  <c r="F52" i="1"/>
  <c r="E52" i="1"/>
  <c r="D52" i="1"/>
  <c r="C52" i="1"/>
  <c r="B52"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D43" i="1"/>
  <c r="C43" i="1"/>
  <c r="B43" i="1"/>
  <c r="AL42" i="1"/>
  <c r="T51" i="1" s="1"/>
  <c r="AL41" i="1"/>
  <c r="T50" i="1" s="1"/>
  <c r="AL40" i="1"/>
  <c r="T49" i="1" s="1"/>
  <c r="AL39" i="1"/>
  <c r="AL38" i="1"/>
  <c r="AL37" i="1"/>
  <c r="AL36" i="1"/>
  <c r="AL35" i="1"/>
  <c r="AL34"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33" i="1"/>
  <c r="AL32" i="1"/>
  <c r="AL31" i="1"/>
  <c r="AL30" i="1"/>
  <c r="AL29" i="1"/>
  <c r="AL28" i="1"/>
  <c r="AL27" i="1"/>
  <c r="AL26" i="1"/>
  <c r="AL25"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C24" i="1"/>
  <c r="B24" i="1"/>
  <c r="AL23" i="1"/>
  <c r="AL22" i="1"/>
  <c r="AL21" i="1"/>
  <c r="AL20" i="1"/>
  <c r="AL19"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B18" i="1"/>
  <c r="AL17" i="1"/>
  <c r="AL16" i="1"/>
  <c r="AL15" i="1"/>
  <c r="AL14" i="1"/>
  <c r="AL13" i="1"/>
  <c r="AL12" i="1"/>
  <c r="AL11" i="1"/>
  <c r="AL10" i="1"/>
  <c r="AL9" i="1"/>
  <c r="AL8" i="1"/>
  <c r="AL7" i="1"/>
  <c r="AL6" i="1"/>
  <c r="AL5" i="1"/>
  <c r="AL4" i="1"/>
  <c r="L58" i="1" l="1"/>
  <c r="AF59" i="1"/>
  <c r="E44" i="1"/>
  <c r="I44" i="1"/>
  <c r="M44" i="1"/>
  <c r="Q44" i="1"/>
  <c r="U44" i="1"/>
  <c r="Y44" i="1"/>
  <c r="AC44" i="1"/>
  <c r="AG44" i="1"/>
  <c r="AK44" i="1"/>
  <c r="F44" i="1"/>
  <c r="J44" i="1"/>
  <c r="R44" i="1"/>
  <c r="V44" i="1"/>
  <c r="Z44" i="1"/>
  <c r="AD44" i="1"/>
  <c r="AH44" i="1"/>
  <c r="T47" i="1"/>
  <c r="N44" i="1"/>
  <c r="AL18" i="1"/>
  <c r="H67" i="1"/>
  <c r="C44" i="1"/>
  <c r="G44" i="1"/>
  <c r="K44" i="1"/>
  <c r="O44" i="1"/>
  <c r="S44" i="1"/>
  <c r="W44" i="1"/>
  <c r="AA44" i="1"/>
  <c r="AE44" i="1"/>
  <c r="AI44" i="1"/>
  <c r="AL24" i="1"/>
  <c r="AL33" i="1"/>
  <c r="T48" i="1"/>
  <c r="D44" i="1"/>
  <c r="H44" i="1"/>
  <c r="L44" i="1"/>
  <c r="P44" i="1"/>
  <c r="T44" i="1"/>
  <c r="X44" i="1"/>
  <c r="AB44" i="1"/>
  <c r="AF44" i="1"/>
  <c r="AJ44" i="1"/>
  <c r="AL43" i="1"/>
  <c r="B44" i="1"/>
  <c r="AL44" i="1" l="1"/>
  <c r="T52" i="1" s="1"/>
</calcChain>
</file>

<file path=xl/sharedStrings.xml><?xml version="1.0" encoding="utf-8"?>
<sst xmlns="http://schemas.openxmlformats.org/spreadsheetml/2006/main" count="102" uniqueCount="69">
  <si>
    <t>６．  香川県研修員等  年度別国別受入状況</t>
    <rPh sb="4" eb="7">
      <t>かがわけん</t>
    </rPh>
    <rPh sb="7" eb="10">
      <t>けんしゅういん</t>
    </rPh>
    <rPh sb="10" eb="11">
      <t>とう</t>
    </rPh>
    <rPh sb="13" eb="15">
      <t>ねんど</t>
    </rPh>
    <rPh sb="15" eb="16">
      <t>べつ</t>
    </rPh>
    <rPh sb="16" eb="18">
      <t>くにべつ</t>
    </rPh>
    <rPh sb="18" eb="20">
      <t>うけいれ</t>
    </rPh>
    <rPh sb="20" eb="22">
      <t>じょうきょう</t>
    </rPh>
    <phoneticPr fontId="1" type="Hiragana" alignment="distributed"/>
  </si>
  <si>
    <t>◆海外技術研修員（昭和47年度～）</t>
    <rPh sb="1" eb="3">
      <t>かいがい</t>
    </rPh>
    <rPh sb="3" eb="5">
      <t>ぎじゅつ</t>
    </rPh>
    <rPh sb="5" eb="8">
      <t>けんしゅういん</t>
    </rPh>
    <rPh sb="9" eb="11">
      <t>しょうわ</t>
    </rPh>
    <rPh sb="13" eb="15">
      <t>ねんど</t>
    </rPh>
    <phoneticPr fontId="4" type="Hiragana" alignment="distributed"/>
  </si>
  <si>
    <t>区分･年度</t>
    <rPh sb="0" eb="2">
      <t>くぶん</t>
    </rPh>
    <rPh sb="3" eb="5">
      <t>ねんど</t>
    </rPh>
    <phoneticPr fontId="4" type="Hiragana" alignment="distributed"/>
  </si>
  <si>
    <t>S47</t>
    <phoneticPr fontId="4" type="Hiragana" alignment="distributed"/>
  </si>
  <si>
    <t>H1</t>
    <phoneticPr fontId="4" type="Hiragana" alignment="distributed"/>
  </si>
  <si>
    <t>小計</t>
    <rPh sb="0" eb="1">
      <t>しょう</t>
    </rPh>
    <rPh sb="1" eb="2">
      <t>けい</t>
    </rPh>
    <phoneticPr fontId="4" type="Hiragana" alignment="distributed"/>
  </si>
  <si>
    <t>バングラデシュ</t>
    <phoneticPr fontId="4" type="Hiragana" alignment="distributed"/>
  </si>
  <si>
    <t>ブータン</t>
    <phoneticPr fontId="4" type="Hiragana" alignment="distributed"/>
  </si>
  <si>
    <t>中国</t>
    <rPh sb="0" eb="1">
      <t>ちゅう</t>
    </rPh>
    <rPh sb="1" eb="2">
      <t>ごく</t>
    </rPh>
    <phoneticPr fontId="4" type="Hiragana" alignment="distributed"/>
  </si>
  <si>
    <t>インド</t>
    <phoneticPr fontId="4" type="Hiragana" alignment="distributed"/>
  </si>
  <si>
    <t>インドネシア</t>
    <phoneticPr fontId="4" type="Hiragana" alignment="distributed"/>
  </si>
  <si>
    <t>ラオス</t>
    <phoneticPr fontId="4" type="Hiragana" alignment="distributed"/>
  </si>
  <si>
    <t>マレーシア</t>
    <phoneticPr fontId="4" type="Hiragana" alignment="distributed"/>
  </si>
  <si>
    <t>モルディブ</t>
    <phoneticPr fontId="4" type="Hiragana" alignment="distributed"/>
  </si>
  <si>
    <t>モンゴル</t>
    <phoneticPr fontId="4" type="Hiragana" alignment="distributed"/>
  </si>
  <si>
    <t>ネパール</t>
    <phoneticPr fontId="4" type="Hiragana" alignment="distributed"/>
  </si>
  <si>
    <t>フィリピン</t>
    <phoneticPr fontId="4" type="Hiragana" alignment="distributed"/>
  </si>
  <si>
    <t>スリランカ</t>
    <phoneticPr fontId="4" type="Hiragana" alignment="distributed"/>
  </si>
  <si>
    <t>タイ</t>
    <phoneticPr fontId="4" type="Hiragana" alignment="distributed"/>
  </si>
  <si>
    <t xml:space="preserve"> </t>
    <phoneticPr fontId="4" type="Hiragana" alignment="distributed"/>
  </si>
  <si>
    <t>ベトナム</t>
    <phoneticPr fontId="4" type="Hiragana" alignment="distributed"/>
  </si>
  <si>
    <t>アジア州（14カ国）</t>
    <rPh sb="3" eb="4">
      <t>しゅう</t>
    </rPh>
    <rPh sb="8" eb="9">
      <t>こく</t>
    </rPh>
    <phoneticPr fontId="4" type="Hiragana" alignment="distributed"/>
  </si>
  <si>
    <t>フィジー</t>
    <phoneticPr fontId="4" type="Hiragana" alignment="distributed"/>
  </si>
  <si>
    <t>パプアニューギニア</t>
    <phoneticPr fontId="4" type="Hiragana" alignment="distributed"/>
  </si>
  <si>
    <t>サモア</t>
    <phoneticPr fontId="4" type="Hiragana" alignment="distributed"/>
  </si>
  <si>
    <t>ソロモン</t>
    <phoneticPr fontId="4" type="Hiragana" alignment="distributed"/>
  </si>
  <si>
    <t>トンガ</t>
    <phoneticPr fontId="4" type="Hiragana" alignment="distributed"/>
  </si>
  <si>
    <t>大洋州（5カ国）</t>
    <rPh sb="0" eb="2">
      <t>たいよう</t>
    </rPh>
    <rPh sb="2" eb="3">
      <t>しゅう</t>
    </rPh>
    <rPh sb="6" eb="7">
      <t>こく</t>
    </rPh>
    <phoneticPr fontId="4" type="Hiragana" alignment="distributed"/>
  </si>
  <si>
    <t>エチオピア</t>
    <phoneticPr fontId="4" type="Hiragana" alignment="distributed"/>
  </si>
  <si>
    <t>ガーナ</t>
    <phoneticPr fontId="4" type="Hiragana" alignment="distributed"/>
  </si>
  <si>
    <t>ケニア</t>
    <phoneticPr fontId="4" type="Hiragana" alignment="distributed"/>
  </si>
  <si>
    <t>マラウイ</t>
    <phoneticPr fontId="4" type="Hiragana" alignment="distributed"/>
  </si>
  <si>
    <t>ニジェール</t>
    <phoneticPr fontId="4" type="Hiragana" alignment="distributed"/>
  </si>
  <si>
    <t>セネガル</t>
    <phoneticPr fontId="4" type="Hiragana" alignment="distributed"/>
  </si>
  <si>
    <t>タンザニア</t>
    <phoneticPr fontId="4" type="Hiragana" alignment="distributed"/>
  </si>
  <si>
    <t>ザンビア</t>
    <phoneticPr fontId="4" type="Hiragana" alignment="distributed"/>
  </si>
  <si>
    <t>アフリカ州(8カ国）</t>
    <rPh sb="4" eb="5">
      <t>しゅう</t>
    </rPh>
    <rPh sb="8" eb="9">
      <t>こく</t>
    </rPh>
    <phoneticPr fontId="4" type="Hiragana" alignment="distributed"/>
  </si>
  <si>
    <t>ブルカリア</t>
    <phoneticPr fontId="4" type="Hiragana" alignment="distributed"/>
  </si>
  <si>
    <t>ヨーロッパ州（1カ国）</t>
    <rPh sb="5" eb="6">
      <t>しゅう</t>
    </rPh>
    <rPh sb="9" eb="10">
      <t>こく</t>
    </rPh>
    <phoneticPr fontId="4" type="Hiragana" alignment="distributed"/>
  </si>
  <si>
    <t>ニカラグア</t>
    <phoneticPr fontId="4" type="Hiragana" alignment="distributed"/>
  </si>
  <si>
    <t>北アメリカ州（1カ国）</t>
    <rPh sb="0" eb="1">
      <t>きた</t>
    </rPh>
    <rPh sb="5" eb="6">
      <t>しゅう</t>
    </rPh>
    <rPh sb="9" eb="10">
      <t>こく</t>
    </rPh>
    <phoneticPr fontId="4" type="Hiragana" alignment="distributed"/>
  </si>
  <si>
    <t>アルゼンチン</t>
    <phoneticPr fontId="4" type="Hiragana" alignment="distributed"/>
  </si>
  <si>
    <t>ボリビア</t>
    <phoneticPr fontId="4" type="Hiragana" alignment="distributed"/>
  </si>
  <si>
    <t>ブラジル</t>
    <phoneticPr fontId="4" type="Hiragana" alignment="distributed"/>
  </si>
  <si>
    <t>パラグアイ</t>
    <phoneticPr fontId="4" type="Hiragana" alignment="distributed"/>
  </si>
  <si>
    <t>ペルー</t>
    <phoneticPr fontId="4" type="Hiragana" alignment="distributed"/>
  </si>
  <si>
    <t>南アメリカ州（5カ国）</t>
    <rPh sb="0" eb="1">
      <t>みなみ</t>
    </rPh>
    <rPh sb="5" eb="6">
      <t>しゅう</t>
    </rPh>
    <rPh sb="9" eb="10">
      <t>こく</t>
    </rPh>
    <phoneticPr fontId="4" type="Hiragana" alignment="distributed"/>
  </si>
  <si>
    <t>総計</t>
    <rPh sb="0" eb="2">
      <t>そうけい</t>
    </rPh>
    <phoneticPr fontId="4" type="Hiragana" alignment="distributed"/>
  </si>
  <si>
    <t>H20</t>
    <phoneticPr fontId="4" type="Hiragana" alignment="distributed"/>
  </si>
  <si>
    <t>R4</t>
    <phoneticPr fontId="4" type="Hiragana" alignment="distributed"/>
  </si>
  <si>
    <t>R5</t>
    <phoneticPr fontId="4" type="Hiragana" alignment="distributed"/>
  </si>
  <si>
    <t>R6</t>
    <phoneticPr fontId="4" type="Hiragana" alignment="distributed"/>
  </si>
  <si>
    <t>総計</t>
    <rPh sb="0" eb="1">
      <t>そう</t>
    </rPh>
    <rPh sb="1" eb="2">
      <t>けい</t>
    </rPh>
    <phoneticPr fontId="4" type="Hiragana" alignment="distributed"/>
  </si>
  <si>
    <t>◆県費留学生(昭和62年度～平成8年度まで実施)</t>
    <rPh sb="1" eb="3">
      <t>けんぴ</t>
    </rPh>
    <rPh sb="3" eb="6">
      <t>りゅうがくせい</t>
    </rPh>
    <rPh sb="7" eb="9">
      <t>しょうわ</t>
    </rPh>
    <rPh sb="11" eb="12">
      <t>ねん</t>
    </rPh>
    <rPh sb="12" eb="13">
      <t>ど</t>
    </rPh>
    <rPh sb="14" eb="16">
      <t>へいせい</t>
    </rPh>
    <rPh sb="17" eb="18">
      <t>ねん</t>
    </rPh>
    <rPh sb="18" eb="19">
      <t>ど</t>
    </rPh>
    <rPh sb="21" eb="23">
      <t>じっし</t>
    </rPh>
    <phoneticPr fontId="4" type="Hiragana" alignment="distributed"/>
  </si>
  <si>
    <t>◆南米交流次世代人材育成事業研修員（平成26年度～）</t>
    <rPh sb="1" eb="17">
      <t>なんべいこうりゅうじせだいじんざいいくせいじぎょうけんしゅういん</t>
    </rPh>
    <rPh sb="18" eb="20">
      <t>へいせい</t>
    </rPh>
    <rPh sb="22" eb="24">
      <t>ねんど</t>
    </rPh>
    <phoneticPr fontId="4" type="Hiragana" alignment="distributed"/>
  </si>
  <si>
    <t>S62</t>
    <phoneticPr fontId="4" type="Hiragana" alignment="distributed"/>
  </si>
  <si>
    <t>H26</t>
    <phoneticPr fontId="4" type="Hiragana" alignment="distributed"/>
  </si>
  <si>
    <t>アルゼンチン</t>
  </si>
  <si>
    <t>ブラジル</t>
  </si>
  <si>
    <t>合計</t>
    <rPh sb="0" eb="2">
      <t>ごうけい</t>
    </rPh>
    <phoneticPr fontId="4" type="Hiragana" alignment="distributed"/>
  </si>
  <si>
    <t>◆短期再研修員(平成6年度～平成11年度まで実施)</t>
    <rPh sb="1" eb="3">
      <t>たんき</t>
    </rPh>
    <rPh sb="3" eb="4">
      <t>さい</t>
    </rPh>
    <rPh sb="4" eb="7">
      <t>けんしゅういん</t>
    </rPh>
    <rPh sb="8" eb="10">
      <t>へいせい</t>
    </rPh>
    <rPh sb="11" eb="12">
      <t>ねん</t>
    </rPh>
    <rPh sb="12" eb="13">
      <t>ど</t>
    </rPh>
    <rPh sb="14" eb="16">
      <t>へいせい</t>
    </rPh>
    <rPh sb="18" eb="19">
      <t>ねん</t>
    </rPh>
    <rPh sb="19" eb="20">
      <t>ど</t>
    </rPh>
    <rPh sb="22" eb="24">
      <t>じっし</t>
    </rPh>
    <phoneticPr fontId="4" type="Hiragana" alignment="distributed"/>
  </si>
  <si>
    <t>◆自治体職員協力交流研修員(平成8年度～平成18年度まで実施)</t>
    <rPh sb="1" eb="4">
      <t>じちたい</t>
    </rPh>
    <rPh sb="4" eb="6">
      <t>しょくいん</t>
    </rPh>
    <rPh sb="6" eb="8">
      <t>きょうりょく</t>
    </rPh>
    <rPh sb="8" eb="10">
      <t>こうりゅう</t>
    </rPh>
    <rPh sb="10" eb="13">
      <t>けんしゅういん</t>
    </rPh>
    <rPh sb="14" eb="16">
      <t>へいせい</t>
    </rPh>
    <rPh sb="17" eb="18">
      <t>ねん</t>
    </rPh>
    <rPh sb="18" eb="19">
      <t>ど</t>
    </rPh>
    <rPh sb="20" eb="22">
      <t>へいせい</t>
    </rPh>
    <rPh sb="24" eb="25">
      <t>ねん</t>
    </rPh>
    <rPh sb="25" eb="26">
      <t>ど</t>
    </rPh>
    <rPh sb="28" eb="30">
      <t>じっし</t>
    </rPh>
    <phoneticPr fontId="4" type="Hiragana" alignment="distributed"/>
  </si>
  <si>
    <t>H6</t>
    <phoneticPr fontId="4" type="Hiragana" alignment="distributed"/>
  </si>
  <si>
    <t>H8</t>
    <phoneticPr fontId="4" type="Hiragana" alignment="distributed"/>
  </si>
  <si>
    <t>中国</t>
    <rPh sb="0" eb="2">
      <t>ちゅうごく</t>
    </rPh>
    <phoneticPr fontId="4" type="Hiragana" alignment="distributed"/>
  </si>
  <si>
    <t>◆JICA草の根技術協力研修員(平成19年度のみ実施)</t>
    <rPh sb="5" eb="6">
      <t>くさ</t>
    </rPh>
    <rPh sb="7" eb="8">
      <t>ね</t>
    </rPh>
    <rPh sb="8" eb="10">
      <t>ぎじゅつ</t>
    </rPh>
    <rPh sb="10" eb="12">
      <t>きょうりょく</t>
    </rPh>
    <rPh sb="12" eb="15">
      <t>けんしゅういん</t>
    </rPh>
    <rPh sb="16" eb="18">
      <t>へいせい</t>
    </rPh>
    <rPh sb="20" eb="21">
      <t>ねん</t>
    </rPh>
    <rPh sb="21" eb="22">
      <t>ど</t>
    </rPh>
    <rPh sb="24" eb="26">
      <t>じっし</t>
    </rPh>
    <phoneticPr fontId="4" type="Hiragana" alignment="distributed"/>
  </si>
  <si>
    <t>H19</t>
    <phoneticPr fontId="4" type="Hiragana" alignment="distributed"/>
  </si>
  <si>
    <t>R7</t>
    <phoneticPr fontId="4" type="Hiragana" alignment="distributed"/>
  </si>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</sst>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8" x14ac:knownFonts="1">
    <font>
      <sz val="11"/>
      <name val="ＭＳ Ｐゴシック"/>
      <family val="3"/>
      <charset val="128"/>
    </font>
    <font>
      <sz val="6"/>
      <name val="ＭＳ Ｐゴシック"/>
      <family val="3"/>
      <charset val="128"/>
    </font>
    <font>
      <b/>
      <sz val="22"/>
      <name val="ＭＳ Ｐゴシック"/>
      <family val="3"/>
      <charset val="128"/>
    </font>
    <font>
      <sz val="10.5"/>
      <name val="ＭＳ Ｐ明朝"/>
      <family val="1"/>
      <charset val="128"/>
    </font>
    <font>
      <sz val="4"/>
      <name val="ＭＳ Ｐ明朝"/>
      <family val="1"/>
      <charset val="128"/>
    </font>
    <font>
      <sz val="8.5"/>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double">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15">
    <xf numFmtId="0" fontId="0" fillId="0" borderId="0" xfId="0"/>
    <xf numFmtId="176" fontId="2" fillId="0" borderId="0" xfId="0" applyNumberFormat="1" applyFont="1" applyAlignment="1">
      <alignment vertical="center"/>
    </xf>
    <xf numFmtId="0" fontId="2" fillId="0" borderId="0" xfId="0" applyFont="1" applyAlignment="1">
      <alignment vertical="center"/>
    </xf>
    <xf numFmtId="176" fontId="3" fillId="0" borderId="0" xfId="0" applyNumberFormat="1" applyFont="1" applyAlignment="1">
      <alignment vertical="center"/>
    </xf>
    <xf numFmtId="0" fontId="3" fillId="0" borderId="0" xfId="0" applyFont="1" applyAlignment="1">
      <alignment vertical="center"/>
    </xf>
    <xf numFmtId="176" fontId="5" fillId="0" borderId="1" xfId="0" applyNumberFormat="1" applyFont="1" applyBorder="1" applyAlignment="1">
      <alignment vertical="center" shrinkToFit="1"/>
    </xf>
    <xf numFmtId="176" fontId="5" fillId="0" borderId="2"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0" xfId="0" applyNumberFormat="1" applyFont="1" applyAlignment="1">
      <alignment vertical="center"/>
    </xf>
    <xf numFmtId="176" fontId="5" fillId="0" borderId="5" xfId="0" applyNumberFormat="1" applyFont="1" applyBorder="1" applyAlignment="1">
      <alignment vertical="center" shrinkToFit="1"/>
    </xf>
    <xf numFmtId="176" fontId="5" fillId="0" borderId="6" xfId="0" applyNumberFormat="1" applyFont="1" applyBorder="1" applyAlignment="1">
      <alignment vertical="center"/>
    </xf>
    <xf numFmtId="176" fontId="5" fillId="0" borderId="7" xfId="0" applyNumberFormat="1" applyFont="1" applyBorder="1" applyAlignment="1">
      <alignment vertical="center"/>
    </xf>
    <xf numFmtId="176" fontId="5" fillId="0" borderId="8" xfId="0" applyNumberFormat="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176" fontId="5" fillId="0" borderId="5" xfId="0" applyNumberFormat="1" applyFont="1" applyBorder="1" applyAlignment="1">
      <alignment vertical="center"/>
    </xf>
    <xf numFmtId="176" fontId="5" fillId="0" borderId="9" xfId="0" applyNumberFormat="1" applyFont="1" applyBorder="1" applyAlignment="1">
      <alignment vertical="center" shrinkToFit="1"/>
    </xf>
    <xf numFmtId="176" fontId="5" fillId="0" borderId="10" xfId="0" applyNumberFormat="1" applyFont="1" applyBorder="1" applyAlignment="1">
      <alignment vertical="center"/>
    </xf>
    <xf numFmtId="176" fontId="5" fillId="0" borderId="11" xfId="0" applyNumberFormat="1" applyFont="1" applyBorder="1" applyAlignment="1">
      <alignment vertical="center"/>
    </xf>
    <xf numFmtId="176" fontId="5" fillId="0" borderId="12" xfId="0" applyNumberFormat="1"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176" fontId="5" fillId="0" borderId="13" xfId="0" applyNumberFormat="1" applyFont="1" applyBorder="1" applyAlignment="1">
      <alignment vertical="center" shrinkToFit="1"/>
    </xf>
    <xf numFmtId="176" fontId="5" fillId="0" borderId="14" xfId="0" applyNumberFormat="1" applyFont="1" applyBorder="1" applyAlignment="1">
      <alignment vertical="center"/>
    </xf>
    <xf numFmtId="176" fontId="5" fillId="0" borderId="15" xfId="0" applyNumberFormat="1" applyFont="1" applyBorder="1" applyAlignment="1">
      <alignment vertical="center"/>
    </xf>
    <xf numFmtId="176" fontId="5" fillId="0" borderId="16" xfId="0" applyNumberFormat="1"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176" fontId="5" fillId="0" borderId="17" xfId="0" applyNumberFormat="1" applyFont="1" applyBorder="1" applyAlignment="1">
      <alignment vertical="center"/>
    </xf>
    <xf numFmtId="176" fontId="5" fillId="0" borderId="18" xfId="0" applyNumberFormat="1" applyFont="1" applyBorder="1" applyAlignment="1">
      <alignment vertical="center"/>
    </xf>
    <xf numFmtId="176" fontId="5" fillId="0" borderId="3" xfId="0" applyNumberFormat="1" applyFont="1" applyBorder="1" applyAlignment="1">
      <alignment vertical="center"/>
    </xf>
    <xf numFmtId="176" fontId="5" fillId="0" borderId="1"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176" fontId="5" fillId="0" borderId="24" xfId="0" applyNumberFormat="1" applyFont="1" applyBorder="1" applyAlignment="1">
      <alignment vertical="center" shrinkToFit="1"/>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27" xfId="0" applyNumberFormat="1"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176" fontId="5" fillId="0" borderId="4" xfId="0" applyNumberFormat="1"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176" fontId="5" fillId="0" borderId="28" xfId="0" applyNumberFormat="1" applyFont="1" applyBorder="1" applyAlignment="1">
      <alignment vertical="center" shrinkToFit="1"/>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31" xfId="0" applyNumberFormat="1"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shrinkToFit="1"/>
    </xf>
    <xf numFmtId="176" fontId="5" fillId="0" borderId="34" xfId="0" applyNumberFormat="1" applyFont="1" applyBorder="1" applyAlignment="1">
      <alignment vertical="center"/>
    </xf>
    <xf numFmtId="176" fontId="5" fillId="0" borderId="35" xfId="0" applyNumberFormat="1" applyFont="1" applyBorder="1" applyAlignment="1">
      <alignment vertical="center"/>
    </xf>
    <xf numFmtId="176" fontId="5" fillId="0" borderId="28" xfId="0" applyNumberFormat="1" applyFont="1" applyBorder="1" applyAlignment="1">
      <alignment vertical="center"/>
    </xf>
    <xf numFmtId="176" fontId="5" fillId="0" borderId="0" xfId="0" applyNumberFormat="1" applyFont="1" applyAlignment="1">
      <alignment vertical="center" shrinkToFit="1"/>
    </xf>
    <xf numFmtId="176" fontId="5" fillId="0" borderId="9" xfId="0" applyNumberFormat="1" applyFont="1" applyBorder="1" applyAlignment="1">
      <alignment vertical="center"/>
    </xf>
    <xf numFmtId="176" fontId="5" fillId="0" borderId="40" xfId="0" applyNumberFormat="1" applyFont="1" applyBorder="1" applyAlignment="1">
      <alignment vertical="center"/>
    </xf>
    <xf numFmtId="176" fontId="5" fillId="0" borderId="0" xfId="0" applyNumberFormat="1" applyFont="1" applyAlignment="1">
      <alignment horizontal="center" vertical="center" shrinkToFit="1"/>
    </xf>
    <xf numFmtId="176" fontId="5" fillId="0" borderId="0" xfId="0" applyNumberFormat="1" applyFont="1" applyAlignment="1">
      <alignment horizontal="center" vertical="center"/>
    </xf>
    <xf numFmtId="176" fontId="5" fillId="0" borderId="44" xfId="0" applyNumberFormat="1" applyFont="1" applyBorder="1" applyAlignment="1">
      <alignment vertical="center"/>
    </xf>
    <xf numFmtId="176" fontId="5" fillId="0" borderId="49" xfId="0" applyNumberFormat="1" applyFont="1" applyBorder="1" applyAlignment="1">
      <alignment vertical="center"/>
    </xf>
    <xf numFmtId="176" fontId="5" fillId="0" borderId="50" xfId="0" applyNumberFormat="1" applyFont="1" applyBorder="1" applyAlignment="1">
      <alignment vertical="center"/>
    </xf>
    <xf numFmtId="176" fontId="5" fillId="0" borderId="54" xfId="0" applyNumberFormat="1" applyFont="1" applyBorder="1" applyAlignment="1">
      <alignment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22" xfId="0" applyNumberFormat="1"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176" fontId="6" fillId="0" borderId="0" xfId="0" applyNumberFormat="1" applyFont="1" applyAlignment="1">
      <alignment vertical="center"/>
    </xf>
    <xf numFmtId="0" fontId="7" fillId="0" borderId="0" xfId="0" applyFont="1" applyAlignment="1">
      <alignment vertical="center"/>
    </xf>
    <xf numFmtId="176" fontId="7" fillId="0" borderId="0" xfId="0" applyNumberFormat="1" applyFont="1" applyAlignment="1">
      <alignment vertical="center"/>
    </xf>
    <xf numFmtId="176" fontId="5" fillId="0" borderId="56" xfId="0" applyNumberFormat="1" applyFont="1" applyBorder="1" applyAlignment="1">
      <alignment vertical="center"/>
    </xf>
    <xf numFmtId="176" fontId="5" fillId="0" borderId="40" xfId="0" applyNumberFormat="1" applyFont="1" applyFill="1" applyBorder="1" applyAlignment="1">
      <alignment vertical="center"/>
    </xf>
    <xf numFmtId="176" fontId="5" fillId="0" borderId="18" xfId="0" applyNumberFormat="1" applyFont="1" applyBorder="1" applyAlignment="1">
      <alignment horizontal="center" vertical="center"/>
    </xf>
    <xf numFmtId="176" fontId="5" fillId="0" borderId="58" xfId="0" applyNumberFormat="1" applyFont="1" applyBorder="1" applyAlignment="1">
      <alignment horizontal="center" vertical="center"/>
    </xf>
    <xf numFmtId="176" fontId="5" fillId="0" borderId="18" xfId="0" applyNumberFormat="1" applyFont="1" applyBorder="1" applyAlignment="1">
      <alignment horizontal="left" vertical="center" shrinkToFit="1"/>
    </xf>
    <xf numFmtId="176" fontId="5" fillId="0" borderId="23" xfId="0" applyNumberFormat="1" applyFont="1" applyBorder="1" applyAlignment="1">
      <alignment horizontal="left" vertical="center" shrinkToFit="1"/>
    </xf>
    <xf numFmtId="176" fontId="5" fillId="0" borderId="58" xfId="0" applyNumberFormat="1" applyFont="1" applyBorder="1" applyAlignment="1">
      <alignment horizontal="left" vertical="center" shrinkToFit="1"/>
    </xf>
    <xf numFmtId="176" fontId="5" fillId="0" borderId="63"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59" xfId="0" applyNumberFormat="1" applyFont="1" applyBorder="1" applyAlignment="1">
      <alignment horizontal="center" vertical="center"/>
    </xf>
    <xf numFmtId="176" fontId="5" fillId="0" borderId="60" xfId="0" applyNumberFormat="1" applyFont="1" applyBorder="1" applyAlignment="1">
      <alignment horizontal="center" vertical="center"/>
    </xf>
    <xf numFmtId="176" fontId="5" fillId="0" borderId="37" xfId="0" applyNumberFormat="1" applyFont="1" applyBorder="1" applyAlignment="1">
      <alignment horizontal="center" vertical="center"/>
    </xf>
    <xf numFmtId="176" fontId="5" fillId="0" borderId="39" xfId="0" applyNumberFormat="1" applyFont="1" applyBorder="1" applyAlignment="1">
      <alignment horizontal="center" vertical="center"/>
    </xf>
    <xf numFmtId="176" fontId="5" fillId="0" borderId="61"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5" fillId="0" borderId="34" xfId="0" applyNumberFormat="1" applyFont="1" applyBorder="1" applyAlignment="1">
      <alignment horizontal="center" vertical="center"/>
    </xf>
    <xf numFmtId="176" fontId="5" fillId="0" borderId="55" xfId="0" applyNumberFormat="1" applyFont="1" applyBorder="1" applyAlignment="1">
      <alignment horizontal="center" vertical="center"/>
    </xf>
    <xf numFmtId="176" fontId="5" fillId="0" borderId="56" xfId="0" applyNumberFormat="1" applyFont="1" applyBorder="1" applyAlignment="1">
      <alignment horizontal="center" vertical="center"/>
    </xf>
    <xf numFmtId="176" fontId="5" fillId="0" borderId="57" xfId="0" applyNumberFormat="1" applyFont="1" applyBorder="1" applyAlignment="1">
      <alignment horizontal="center" vertical="center"/>
    </xf>
    <xf numFmtId="176" fontId="5" fillId="0" borderId="41" xfId="0" applyNumberFormat="1" applyFont="1" applyBorder="1" applyAlignment="1">
      <alignment horizontal="center" vertical="center"/>
    </xf>
    <xf numFmtId="176" fontId="5" fillId="0" borderId="42"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0"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5" fillId="0" borderId="46"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48" xfId="0" applyNumberFormat="1" applyFont="1" applyBorder="1" applyAlignment="1">
      <alignment horizontal="center" vertical="center"/>
    </xf>
    <xf numFmtId="176" fontId="5" fillId="0" borderId="51" xfId="0" applyNumberFormat="1" applyFont="1" applyBorder="1" applyAlignment="1">
      <alignment horizontal="center" vertical="center"/>
    </xf>
    <xf numFmtId="176" fontId="5" fillId="0" borderId="52" xfId="0" applyNumberFormat="1" applyFont="1" applyBorder="1" applyAlignment="1">
      <alignment horizontal="center" vertical="center"/>
    </xf>
    <xf numFmtId="176" fontId="5" fillId="0" borderId="53" xfId="0" applyNumberFormat="1" applyFont="1" applyBorder="1" applyAlignment="1">
      <alignment horizontal="center" vertical="center"/>
    </xf>
    <xf numFmtId="176" fontId="5" fillId="0" borderId="36" xfId="0" applyNumberFormat="1" applyFont="1" applyBorder="1" applyAlignment="1">
      <alignment horizontal="right" vertical="center"/>
    </xf>
    <xf numFmtId="176" fontId="5" fillId="0" borderId="36" xfId="0" applyNumberFormat="1" applyFont="1" applyBorder="1" applyAlignment="1">
      <alignment horizontal="center" vertical="center"/>
    </xf>
    <xf numFmtId="176" fontId="5" fillId="0" borderId="3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59"/>
  <sheetViews>
    <sheetView tabSelected="1" topLeftCell="A46" zoomScaleNormal="100" zoomScaleSheetLayoutView="130" workbookViewId="0">
      <selection activeCell="AA51" sqref="AA51"/>
    </sheetView>
  </sheetViews>
  <sheetFormatPr defaultRowHeight="17.45" customHeight="1" x14ac:dyDescent="0.15"/>
  <cols>
    <col min="1" max="1" width="13.125" style="79" customWidth="1"/>
    <col min="2" max="30" width="2.375" style="79" customWidth="1"/>
    <col min="31" max="35" width="2.375" style="78" customWidth="1"/>
    <col min="36" max="37" width="2.375" style="79" customWidth="1"/>
    <col min="38" max="38" width="4.25" style="79" customWidth="1"/>
    <col min="39" max="45" width="2.375" style="79" customWidth="1"/>
    <col min="46" max="312" width="0" style="79" hidden="1" customWidth="1"/>
    <col min="313" max="16384" width="9" style="79"/>
  </cols>
  <sheetData>
    <row r="1" spans="1:38" s="1" customFormat="1" ht="34.5" customHeight="1" ph="1" x14ac:dyDescent="0.25">
      <c r="A1" s="1" t="s" ph="1">
        <v>0</v>
      </c>
      <c r="AE1" s="2" ph="1"/>
      <c r="AF1" s="2" ph="1"/>
      <c r="AG1" s="2" ph="1"/>
      <c r="AH1" s="2" ph="1"/>
      <c r="AI1" s="2" ph="1"/>
    </row>
    <row r="2" spans="1:38" s="3" customFormat="1" ht="18.75" customHeight="1" thickBot="1" ph="1" x14ac:dyDescent="0.2">
      <c r="A2" s="3" t="s" ph="1">
        <v>1</v>
      </c>
      <c r="AE2" s="4" ph="1"/>
      <c r="AG2" s="4" ph="1"/>
      <c r="AH2" s="4" ph="1"/>
      <c r="AI2" s="4" ph="1"/>
    </row>
    <row r="3" spans="1:38" s="12" customFormat="1" ht="17.25" customHeight="1" thickBot="1" ph="1" x14ac:dyDescent="0.2">
      <c r="A3" s="5" t="s" ph="1">
        <v>2</v>
      </c>
      <c r="B3" s="6" t="s">
        <v>3</v>
      </c>
      <c r="C3" s="7">
        <v>48</v>
      </c>
      <c r="D3" s="7">
        <v>49</v>
      </c>
      <c r="E3" s="7">
        <v>50</v>
      </c>
      <c r="F3" s="7">
        <v>51</v>
      </c>
      <c r="G3" s="7">
        <v>52</v>
      </c>
      <c r="H3" s="7">
        <v>53</v>
      </c>
      <c r="I3" s="7">
        <v>54</v>
      </c>
      <c r="J3" s="7">
        <v>55</v>
      </c>
      <c r="K3" s="7">
        <v>56</v>
      </c>
      <c r="L3" s="7">
        <v>57</v>
      </c>
      <c r="M3" s="7">
        <v>58</v>
      </c>
      <c r="N3" s="7">
        <v>59</v>
      </c>
      <c r="O3" s="7">
        <v>60</v>
      </c>
      <c r="P3" s="7">
        <v>61</v>
      </c>
      <c r="Q3" s="7">
        <v>62</v>
      </c>
      <c r="R3" s="7">
        <v>63</v>
      </c>
      <c r="S3" s="7" t="s">
        <v>4</v>
      </c>
      <c r="T3" s="7">
        <v>2</v>
      </c>
      <c r="U3" s="7">
        <v>3</v>
      </c>
      <c r="V3" s="7">
        <v>4</v>
      </c>
      <c r="W3" s="7">
        <v>5</v>
      </c>
      <c r="X3" s="7">
        <v>6</v>
      </c>
      <c r="Y3" s="7">
        <v>7</v>
      </c>
      <c r="Z3" s="7">
        <v>8</v>
      </c>
      <c r="AA3" s="7">
        <v>9</v>
      </c>
      <c r="AB3" s="7">
        <v>10</v>
      </c>
      <c r="AC3" s="8">
        <v>11</v>
      </c>
      <c r="AD3" s="8">
        <v>12</v>
      </c>
      <c r="AE3" s="9">
        <v>13</v>
      </c>
      <c r="AF3" s="9">
        <v>14</v>
      </c>
      <c r="AG3" s="10">
        <v>15</v>
      </c>
      <c r="AH3" s="10">
        <v>16</v>
      </c>
      <c r="AI3" s="10">
        <v>17</v>
      </c>
      <c r="AJ3" s="8">
        <v>18</v>
      </c>
      <c r="AK3" s="8">
        <v>19</v>
      </c>
      <c r="AL3" s="11" t="s" ph="1">
        <v>5</v>
      </c>
    </row>
    <row r="4" spans="1:38" s="12" customFormat="1" ht="17.25" customHeight="1" ph="1" x14ac:dyDescent="0.15">
      <c r="A4" s="13" t="s" ph="1">
        <v>6</v>
      </c>
      <c r="B4" s="14" ph="1"/>
      <c r="C4" s="15" ph="1"/>
      <c r="D4" s="15" ph="1"/>
      <c r="E4" s="15" ph="1"/>
      <c r="F4" s="15" ph="1"/>
      <c r="G4" s="15" ph="1"/>
      <c r="H4" s="15" ph="1"/>
      <c r="I4" s="15" ph="1"/>
      <c r="J4" s="15" ph="1"/>
      <c r="K4" s="15" ph="1"/>
      <c r="L4" s="15" ph="1"/>
      <c r="M4" s="15" ph="1">
        <v>1</v>
      </c>
      <c r="N4" s="15" ph="1">
        <v>1</v>
      </c>
      <c r="O4" s="15" ph="1"/>
      <c r="P4" s="15" ph="1"/>
      <c r="Q4" s="15" ph="1">
        <v>1</v>
      </c>
      <c r="R4" s="15" ph="1"/>
      <c r="S4" s="15" ph="1"/>
      <c r="T4" s="15" ph="1"/>
      <c r="U4" s="15" ph="1"/>
      <c r="V4" s="15" ph="1"/>
      <c r="W4" s="15" ph="1"/>
      <c r="X4" s="15" ph="1"/>
      <c r="Y4" s="15" ph="1">
        <v>1</v>
      </c>
      <c r="Z4" s="15" ph="1"/>
      <c r="AA4" s="15" ph="1"/>
      <c r="AB4" s="15" ph="1"/>
      <c r="AC4" s="16" ph="1"/>
      <c r="AD4" s="16" ph="1"/>
      <c r="AE4" s="17" ph="1"/>
      <c r="AF4" s="17" ph="1"/>
      <c r="AG4" s="18" ph="1"/>
      <c r="AH4" s="18" ph="1"/>
      <c r="AI4" s="18" ph="1"/>
      <c r="AJ4" s="16" ph="1"/>
      <c r="AK4" s="16" ph="1"/>
      <c r="AL4" s="19" ph="1">
        <f t="shared" ref="AL4:AL44" si="0">SUM(B4:AK4)</f>
        <v>4</v>
      </c>
    </row>
    <row r="5" spans="1:38" s="12" customFormat="1" ht="17.25" customHeight="1" ph="1" x14ac:dyDescent="0.15">
      <c r="A5" s="20" t="s" ph="1">
        <v>7</v>
      </c>
      <c r="B5" s="21" ph="1"/>
      <c r="C5" s="22" ph="1"/>
      <c r="D5" s="22" ph="1"/>
      <c r="E5" s="22" ph="1"/>
      <c r="F5" s="22" ph="1"/>
      <c r="G5" s="22" ph="1"/>
      <c r="H5" s="22" ph="1"/>
      <c r="I5" s="22" ph="1"/>
      <c r="J5" s="22" ph="1"/>
      <c r="K5" s="22" ph="1"/>
      <c r="L5" s="22" ph="1"/>
      <c r="M5" s="22" ph="1"/>
      <c r="N5" s="22" ph="1"/>
      <c r="O5" s="22" ph="1"/>
      <c r="P5" s="22" ph="1"/>
      <c r="Q5" s="22" ph="1"/>
      <c r="R5" s="22" ph="1"/>
      <c r="S5" s="22" ph="1"/>
      <c r="T5" s="22" ph="1"/>
      <c r="U5" s="22" ph="1"/>
      <c r="V5" s="22" ph="1"/>
      <c r="W5" s="22" ph="1"/>
      <c r="X5" s="22" ph="1"/>
      <c r="Y5" s="22" ph="1"/>
      <c r="Z5" s="22" ph="1">
        <v>1</v>
      </c>
      <c r="AA5" s="22" ph="1">
        <v>1</v>
      </c>
      <c r="AB5" s="22" ph="1"/>
      <c r="AC5" s="23" ph="1">
        <v>1</v>
      </c>
      <c r="AD5" s="23" ph="1"/>
      <c r="AE5" s="24" ph="1">
        <v>1</v>
      </c>
      <c r="AF5" s="24" ph="1"/>
      <c r="AG5" s="25" ph="1"/>
      <c r="AH5" s="25" ph="1"/>
      <c r="AI5" s="25" ph="1"/>
      <c r="AJ5" s="23" ph="1"/>
      <c r="AK5" s="23" ph="1"/>
      <c r="AL5" s="19" ph="1">
        <f t="shared" si="0"/>
        <v>4</v>
      </c>
    </row>
    <row r="6" spans="1:38" s="12" customFormat="1" ht="17.25" customHeight="1" ph="1" x14ac:dyDescent="0.15">
      <c r="A6" s="20" t="s" ph="1">
        <v>8</v>
      </c>
      <c r="B6" s="21" ph="1"/>
      <c r="C6" s="22" ph="1"/>
      <c r="D6" s="22" ph="1"/>
      <c r="E6" s="22" ph="1"/>
      <c r="F6" s="22" ph="1"/>
      <c r="G6" s="22" ph="1"/>
      <c r="H6" s="22" ph="1"/>
      <c r="I6" s="22" ph="1"/>
      <c r="J6" s="22" ph="1">
        <v>2</v>
      </c>
      <c r="K6" s="22" ph="1">
        <v>2</v>
      </c>
      <c r="L6" s="22" ph="1">
        <v>2</v>
      </c>
      <c r="M6" s="22" ph="1">
        <v>2</v>
      </c>
      <c r="N6" s="22" ph="1">
        <v>2</v>
      </c>
      <c r="O6" s="22" ph="1">
        <v>2</v>
      </c>
      <c r="P6" s="22" ph="1">
        <v>2</v>
      </c>
      <c r="Q6" s="22" ph="1">
        <v>2</v>
      </c>
      <c r="R6" s="22" ph="1">
        <v>1</v>
      </c>
      <c r="S6" s="22" ph="1">
        <v>2</v>
      </c>
      <c r="T6" s="22" ph="1">
        <v>2</v>
      </c>
      <c r="U6" s="22" ph="1">
        <v>2</v>
      </c>
      <c r="V6" s="22" ph="1">
        <v>3</v>
      </c>
      <c r="W6" s="22" ph="1">
        <v>3</v>
      </c>
      <c r="X6" s="22" ph="1">
        <v>3</v>
      </c>
      <c r="Y6" s="22" ph="1">
        <v>4</v>
      </c>
      <c r="Z6" s="22" ph="1">
        <v>4</v>
      </c>
      <c r="AA6" s="22" ph="1">
        <v>4</v>
      </c>
      <c r="AB6" s="22" ph="1">
        <v>4</v>
      </c>
      <c r="AC6" s="23" ph="1">
        <v>4</v>
      </c>
      <c r="AD6" s="23" ph="1">
        <v>4</v>
      </c>
      <c r="AE6" s="24" ph="1">
        <v>4</v>
      </c>
      <c r="AF6" s="24" ph="1">
        <v>3</v>
      </c>
      <c r="AG6" s="25" ph="1">
        <v>2</v>
      </c>
      <c r="AH6" s="25" ph="1"/>
      <c r="AI6" s="25" ph="1"/>
      <c r="AJ6" s="23" ph="1">
        <v>1</v>
      </c>
      <c r="AK6" s="23" ph="1">
        <v>3</v>
      </c>
      <c r="AL6" s="19" ph="1">
        <f t="shared" si="0"/>
        <v>69</v>
      </c>
    </row>
    <row r="7" spans="1:38" s="12" customFormat="1" ht="17.25" customHeight="1" ph="1" x14ac:dyDescent="0.15">
      <c r="A7" s="20" t="s" ph="1">
        <v>9</v>
      </c>
      <c r="B7" s="21" ph="1">
        <v>2</v>
      </c>
      <c r="C7" s="22" ph="1"/>
      <c r="D7" s="22" ph="1"/>
      <c r="E7" s="22" ph="1"/>
      <c r="F7" s="22" ph="1"/>
      <c r="G7" s="22" ph="1"/>
      <c r="H7" s="22" ph="1"/>
      <c r="I7" s="22" ph="1"/>
      <c r="J7" s="22" ph="1"/>
      <c r="K7" s="22" ph="1"/>
      <c r="L7" s="22" ph="1"/>
      <c r="M7" s="22" ph="1"/>
      <c r="N7" s="22" ph="1"/>
      <c r="O7" s="22" ph="1"/>
      <c r="P7" s="22" ph="1"/>
      <c r="Q7" s="22" ph="1"/>
      <c r="R7" s="22" ph="1"/>
      <c r="S7" s="22" ph="1"/>
      <c r="T7" s="22" ph="1"/>
      <c r="U7" s="22" ph="1"/>
      <c r="V7" s="22" ph="1"/>
      <c r="W7" s="22" ph="1"/>
      <c r="X7" s="22" ph="1"/>
      <c r="Y7" s="22" ph="1"/>
      <c r="Z7" s="22" ph="1"/>
      <c r="AA7" s="22" ph="1"/>
      <c r="AB7" s="22" ph="1"/>
      <c r="AC7" s="23" ph="1"/>
      <c r="AD7" s="23" ph="1"/>
      <c r="AE7" s="24" ph="1"/>
      <c r="AF7" s="24" ph="1"/>
      <c r="AG7" s="25" ph="1"/>
      <c r="AH7" s="25" ph="1"/>
      <c r="AI7" s="25" ph="1"/>
      <c r="AJ7" s="23" ph="1"/>
      <c r="AK7" s="23" ph="1"/>
      <c r="AL7" s="19" ph="1">
        <f t="shared" si="0"/>
        <v>2</v>
      </c>
    </row>
    <row r="8" spans="1:38" s="12" customFormat="1" ht="17.25" customHeight="1" ph="1" x14ac:dyDescent="0.15">
      <c r="A8" s="20" t="s" ph="1">
        <v>10</v>
      </c>
      <c r="B8" s="21" ph="1"/>
      <c r="C8" s="22" ph="1"/>
      <c r="D8" s="22" ph="1">
        <v>1</v>
      </c>
      <c r="E8" s="22" ph="1">
        <v>1</v>
      </c>
      <c r="F8" s="22" ph="1">
        <v>1</v>
      </c>
      <c r="G8" s="22" ph="1">
        <v>1</v>
      </c>
      <c r="H8" s="22" ph="1">
        <v>1</v>
      </c>
      <c r="I8" s="22" ph="1">
        <v>1</v>
      </c>
      <c r="J8" s="22" ph="1">
        <v>1</v>
      </c>
      <c r="K8" s="22" ph="1">
        <v>0</v>
      </c>
      <c r="L8" s="22" ph="1"/>
      <c r="M8" s="22" ph="1"/>
      <c r="N8" s="22" ph="1"/>
      <c r="O8" s="22" ph="1"/>
      <c r="P8" s="22" ph="1"/>
      <c r="Q8" s="22" ph="1"/>
      <c r="R8" s="22" ph="1"/>
      <c r="S8" s="22" ph="1"/>
      <c r="T8" s="22" ph="1"/>
      <c r="U8" s="22" ph="1"/>
      <c r="V8" s="22" ph="1"/>
      <c r="W8" s="22" ph="1"/>
      <c r="X8" s="22" ph="1"/>
      <c r="Y8" s="22" ph="1"/>
      <c r="Z8" s="22" ph="1">
        <v>1</v>
      </c>
      <c r="AA8" s="22" ph="1"/>
      <c r="AB8" s="22" ph="1"/>
      <c r="AC8" s="23" ph="1"/>
      <c r="AD8" s="23" ph="1">
        <v>1</v>
      </c>
      <c r="AE8" s="24" ph="1"/>
      <c r="AF8" s="24" ph="1"/>
      <c r="AG8" s="25" ph="1">
        <v>1</v>
      </c>
      <c r="AH8" s="25" ph="1"/>
      <c r="AI8" s="25" ph="1"/>
      <c r="AJ8" s="23" ph="1"/>
      <c r="AK8" s="23" ph="1"/>
      <c r="AL8" s="19" ph="1">
        <f t="shared" si="0"/>
        <v>10</v>
      </c>
    </row>
    <row r="9" spans="1:38" s="12" customFormat="1" ht="17.25" customHeight="1" ph="1" x14ac:dyDescent="0.15">
      <c r="A9" s="20" t="s" ph="1">
        <v>11</v>
      </c>
      <c r="B9" s="21" ph="1"/>
      <c r="C9" s="22" ph="1"/>
      <c r="D9" s="22" ph="1"/>
      <c r="E9" s="22" ph="1"/>
      <c r="F9" s="22" ph="1"/>
      <c r="G9" s="22" ph="1"/>
      <c r="H9" s="22" ph="1"/>
      <c r="I9" s="22" ph="1"/>
      <c r="J9" s="22" ph="1"/>
      <c r="K9" s="22" ph="1"/>
      <c r="L9" s="22" ph="1"/>
      <c r="M9" s="22" ph="1"/>
      <c r="N9" s="22" ph="1"/>
      <c r="O9" s="22" ph="1"/>
      <c r="P9" s="22" ph="1"/>
      <c r="Q9" s="22" ph="1"/>
      <c r="R9" s="22" ph="1"/>
      <c r="S9" s="22" ph="1"/>
      <c r="T9" s="22" ph="1"/>
      <c r="U9" s="22" ph="1"/>
      <c r="V9" s="22" ph="1"/>
      <c r="W9" s="22" ph="1"/>
      <c r="X9" s="22" ph="1"/>
      <c r="Y9" s="22" ph="1"/>
      <c r="Z9" s="22" ph="1"/>
      <c r="AA9" s="22" ph="1"/>
      <c r="AB9" s="22" ph="1"/>
      <c r="AC9" s="23" ph="1"/>
      <c r="AD9" s="23" ph="1">
        <v>1</v>
      </c>
      <c r="AE9" s="24" ph="1">
        <v>1</v>
      </c>
      <c r="AF9" s="24" ph="1">
        <v>1</v>
      </c>
      <c r="AG9" s="25" ph="1">
        <v>1</v>
      </c>
      <c r="AH9" s="25" ph="1">
        <v>1</v>
      </c>
      <c r="AI9" s="25" ph="1"/>
      <c r="AJ9" s="23" ph="1"/>
      <c r="AK9" s="23" ph="1"/>
      <c r="AL9" s="19" ph="1">
        <f t="shared" si="0"/>
        <v>5</v>
      </c>
    </row>
    <row r="10" spans="1:38" s="12" customFormat="1" ht="17.25" customHeight="1" ph="1" x14ac:dyDescent="0.15">
      <c r="A10" s="20" t="s" ph="1">
        <v>12</v>
      </c>
      <c r="B10" s="21" ph="1"/>
      <c r="C10" s="22" ph="1"/>
      <c r="D10" s="22" ph="1"/>
      <c r="E10" s="22" ph="1"/>
      <c r="F10" s="22" ph="1"/>
      <c r="G10" s="22" ph="1">
        <v>1</v>
      </c>
      <c r="H10" s="22" ph="1">
        <v>1</v>
      </c>
      <c r="I10" s="22" ph="1">
        <v>1</v>
      </c>
      <c r="J10" s="22" ph="1">
        <v>1</v>
      </c>
      <c r="K10" s="22" ph="1">
        <v>1</v>
      </c>
      <c r="L10" s="22" ph="1"/>
      <c r="M10" s="22" ph="1"/>
      <c r="N10" s="22" ph="1">
        <v>1</v>
      </c>
      <c r="O10" s="22" ph="1">
        <v>1</v>
      </c>
      <c r="P10" s="22" ph="1">
        <v>1</v>
      </c>
      <c r="Q10" s="22" ph="1"/>
      <c r="R10" s="22" ph="1">
        <v>1</v>
      </c>
      <c r="S10" s="22" ph="1"/>
      <c r="T10" s="22" ph="1"/>
      <c r="U10" s="22" ph="1"/>
      <c r="V10" s="22" ph="1">
        <v>1</v>
      </c>
      <c r="W10" s="22" ph="1"/>
      <c r="X10" s="22" ph="1"/>
      <c r="Y10" s="22" ph="1"/>
      <c r="Z10" s="22" ph="1"/>
      <c r="AA10" s="22" ph="1"/>
      <c r="AB10" s="22" ph="1">
        <v>1</v>
      </c>
      <c r="AC10" s="23" ph="1"/>
      <c r="AD10" s="23" ph="1"/>
      <c r="AE10" s="24" ph="1"/>
      <c r="AF10" s="24" ph="1"/>
      <c r="AG10" s="25" ph="1"/>
      <c r="AH10" s="25" ph="1"/>
      <c r="AI10" s="25" ph="1"/>
      <c r="AJ10" s="23" ph="1"/>
      <c r="AK10" s="23" ph="1"/>
      <c r="AL10" s="19" ph="1">
        <f t="shared" si="0"/>
        <v>11</v>
      </c>
    </row>
    <row r="11" spans="1:38" s="12" customFormat="1" ht="17.25" customHeight="1" ph="1" x14ac:dyDescent="0.15">
      <c r="A11" s="20" t="s" ph="1">
        <v>13</v>
      </c>
      <c r="B11" s="21" ph="1"/>
      <c r="C11" s="22" ph="1"/>
      <c r="D11" s="22" ph="1"/>
      <c r="E11" s="22" ph="1"/>
      <c r="F11" s="22" ph="1"/>
      <c r="G11" s="22" ph="1"/>
      <c r="H11" s="22" ph="1"/>
      <c r="I11" s="22" ph="1"/>
      <c r="J11" s="22" ph="1"/>
      <c r="K11" s="22" ph="1"/>
      <c r="L11" s="22" ph="1"/>
      <c r="M11" s="22" ph="1"/>
      <c r="N11" s="22" ph="1"/>
      <c r="O11" s="22" ph="1"/>
      <c r="P11" s="22" ph="1"/>
      <c r="Q11" s="22" ph="1"/>
      <c r="R11" s="22" ph="1"/>
      <c r="S11" s="22" ph="1"/>
      <c r="T11" s="22" ph="1"/>
      <c r="U11" s="22" ph="1"/>
      <c r="V11" s="22" ph="1"/>
      <c r="W11" s="22" ph="1"/>
      <c r="X11" s="22" ph="1"/>
      <c r="Y11" s="22" ph="1"/>
      <c r="Z11" s="22" ph="1"/>
      <c r="AA11" s="22" ph="1"/>
      <c r="AB11" s="22" ph="1"/>
      <c r="AC11" s="23" ph="1"/>
      <c r="AD11" s="23" ph="1">
        <v>1</v>
      </c>
      <c r="AE11" s="24" ph="1"/>
      <c r="AF11" s="24" ph="1"/>
      <c r="AG11" s="25" ph="1"/>
      <c r="AH11" s="25" ph="1"/>
      <c r="AI11" s="25" ph="1"/>
      <c r="AJ11" s="23" ph="1"/>
      <c r="AK11" s="23" ph="1"/>
      <c r="AL11" s="19" ph="1">
        <f t="shared" si="0"/>
        <v>1</v>
      </c>
    </row>
    <row r="12" spans="1:38" s="12" customFormat="1" ht="17.25" customHeight="1" ph="1" x14ac:dyDescent="0.15">
      <c r="A12" s="20" t="s" ph="1">
        <v>14</v>
      </c>
      <c r="B12" s="21" ph="1"/>
      <c r="C12" s="22" ph="1"/>
      <c r="D12" s="22" ph="1"/>
      <c r="E12" s="22" ph="1"/>
      <c r="F12" s="22" ph="1"/>
      <c r="G12" s="22" ph="1"/>
      <c r="H12" s="22" ph="1"/>
      <c r="I12" s="22" ph="1"/>
      <c r="J12" s="22" ph="1"/>
      <c r="K12" s="22" ph="1"/>
      <c r="L12" s="22" ph="1"/>
      <c r="M12" s="22" ph="1"/>
      <c r="N12" s="22" ph="1"/>
      <c r="O12" s="22" ph="1"/>
      <c r="P12" s="22" ph="1"/>
      <c r="Q12" s="22" ph="1"/>
      <c r="R12" s="22" ph="1"/>
      <c r="S12" s="22" ph="1"/>
      <c r="T12" s="22" ph="1"/>
      <c r="U12" s="22" ph="1"/>
      <c r="V12" s="22" ph="1"/>
      <c r="W12" s="22" ph="1"/>
      <c r="X12" s="22" ph="1"/>
      <c r="Y12" s="22" ph="1"/>
      <c r="Z12" s="22" ph="1"/>
      <c r="AA12" s="22" ph="1"/>
      <c r="AB12" s="22" ph="1"/>
      <c r="AC12" s="23" ph="1"/>
      <c r="AD12" s="23" ph="1"/>
      <c r="AE12" s="24" ph="1"/>
      <c r="AF12" s="24" ph="1"/>
      <c r="AG12" s="25" ph="1">
        <v>1</v>
      </c>
      <c r="AH12" s="25" ph="1"/>
      <c r="AI12" s="25" ph="1"/>
      <c r="AJ12" s="23" ph="1"/>
      <c r="AK12" s="23" ph="1"/>
      <c r="AL12" s="19" ph="1">
        <f t="shared" si="0"/>
        <v>1</v>
      </c>
    </row>
    <row r="13" spans="1:38" s="12" customFormat="1" ht="17.25" customHeight="1" ph="1" x14ac:dyDescent="0.15">
      <c r="A13" s="20" t="s" ph="1">
        <v>15</v>
      </c>
      <c r="B13" s="21" ph="1"/>
      <c r="C13" s="22" ph="1"/>
      <c r="D13" s="22" ph="1"/>
      <c r="E13" s="22" ph="1"/>
      <c r="F13" s="22" ph="1"/>
      <c r="G13" s="22" ph="1"/>
      <c r="H13" s="22" ph="1"/>
      <c r="I13" s="22" ph="1"/>
      <c r="J13" s="22" ph="1"/>
      <c r="K13" s="22" ph="1"/>
      <c r="L13" s="22" ph="1">
        <v>1</v>
      </c>
      <c r="M13" s="22" ph="1">
        <v>1</v>
      </c>
      <c r="N13" s="22" ph="1">
        <v>1</v>
      </c>
      <c r="O13" s="22" ph="1"/>
      <c r="P13" s="22" ph="1"/>
      <c r="Q13" s="22" ph="1">
        <v>1</v>
      </c>
      <c r="R13" s="22" ph="1">
        <v>1</v>
      </c>
      <c r="S13" s="22" ph="1"/>
      <c r="T13" s="22" ph="1"/>
      <c r="U13" s="22" ph="1">
        <v>1</v>
      </c>
      <c r="V13" s="22" ph="1">
        <v>1</v>
      </c>
      <c r="W13" s="22" ph="1">
        <v>1</v>
      </c>
      <c r="X13" s="22" ph="1"/>
      <c r="Y13" s="22" ph="1"/>
      <c r="Z13" s="22" ph="1"/>
      <c r="AA13" s="22" ph="1"/>
      <c r="AB13" s="22" ph="1"/>
      <c r="AC13" s="23" ph="1"/>
      <c r="AD13" s="23" ph="1">
        <v>1</v>
      </c>
      <c r="AE13" s="24" ph="1"/>
      <c r="AF13" s="24" ph="1"/>
      <c r="AG13" s="25" ph="1"/>
      <c r="AH13" s="25" ph="1"/>
      <c r="AI13" s="25" ph="1"/>
      <c r="AJ13" s="23" ph="1"/>
      <c r="AK13" s="23" ph="1"/>
      <c r="AL13" s="19" ph="1">
        <f t="shared" si="0"/>
        <v>9</v>
      </c>
    </row>
    <row r="14" spans="1:38" s="12" customFormat="1" ht="17.25" customHeight="1" ph="1" x14ac:dyDescent="0.15">
      <c r="A14" s="20" t="s" ph="1">
        <v>16</v>
      </c>
      <c r="B14" s="21" ph="1"/>
      <c r="C14" s="22" ph="1"/>
      <c r="D14" s="22" ph="1"/>
      <c r="E14" s="22" ph="1">
        <v>1</v>
      </c>
      <c r="F14" s="22" ph="1">
        <v>2</v>
      </c>
      <c r="G14" s="22" ph="1">
        <v>1</v>
      </c>
      <c r="H14" s="22" ph="1"/>
      <c r="I14" s="22" ph="1">
        <v>1</v>
      </c>
      <c r="J14" s="22" ph="1">
        <v>1</v>
      </c>
      <c r="K14" s="22" ph="1">
        <v>1</v>
      </c>
      <c r="L14" s="22" ph="1"/>
      <c r="M14" s="22" ph="1">
        <v>1</v>
      </c>
      <c r="N14" s="22" ph="1"/>
      <c r="O14" s="22" ph="1"/>
      <c r="P14" s="22" ph="1">
        <v>2</v>
      </c>
      <c r="Q14" s="22" ph="1">
        <v>1</v>
      </c>
      <c r="R14" s="22" ph="1"/>
      <c r="S14" s="22" ph="1">
        <v>1</v>
      </c>
      <c r="T14" s="22" ph="1">
        <v>1</v>
      </c>
      <c r="U14" s="22" ph="1">
        <v>1</v>
      </c>
      <c r="V14" s="22" ph="1">
        <v>1</v>
      </c>
      <c r="W14" s="22" ph="1">
        <v>1</v>
      </c>
      <c r="X14" s="22" ph="1">
        <v>1</v>
      </c>
      <c r="Y14" s="22" ph="1">
        <v>1</v>
      </c>
      <c r="Z14" s="22" ph="1">
        <v>1</v>
      </c>
      <c r="AA14" s="22" ph="1"/>
      <c r="AB14" s="22" ph="1">
        <v>2</v>
      </c>
      <c r="AC14" s="23" ph="1">
        <v>1</v>
      </c>
      <c r="AD14" s="23" ph="1"/>
      <c r="AE14" s="24" ph="1">
        <v>1</v>
      </c>
      <c r="AF14" s="24" ph="1">
        <v>1</v>
      </c>
      <c r="AG14" s="25" ph="1"/>
      <c r="AH14" s="25" ph="1"/>
      <c r="AI14" s="25" ph="1"/>
      <c r="AJ14" s="23" ph="1"/>
      <c r="AK14" s="23" ph="1"/>
      <c r="AL14" s="19" ph="1">
        <f t="shared" si="0"/>
        <v>24</v>
      </c>
    </row>
    <row r="15" spans="1:38" s="12" customFormat="1" ht="17.25" customHeight="1" ph="1" x14ac:dyDescent="0.15">
      <c r="A15" s="20" t="s" ph="1">
        <v>17</v>
      </c>
      <c r="B15" s="21" ph="1"/>
      <c r="C15" s="22" ph="1"/>
      <c r="D15" s="22" ph="1"/>
      <c r="E15" s="22" ph="1"/>
      <c r="F15" s="22" ph="1"/>
      <c r="G15" s="22" ph="1"/>
      <c r="H15" s="22" ph="1"/>
      <c r="I15" s="22" ph="1"/>
      <c r="J15" s="22" ph="1"/>
      <c r="K15" s="22" ph="1"/>
      <c r="L15" s="22" ph="1"/>
      <c r="M15" s="22" ph="1"/>
      <c r="N15" s="22" ph="1"/>
      <c r="O15" s="22" ph="1"/>
      <c r="P15" s="22" ph="1"/>
      <c r="Q15" s="22" ph="1"/>
      <c r="R15" s="22" ph="1"/>
      <c r="S15" s="22" ph="1">
        <v>1</v>
      </c>
      <c r="T15" s="22" ph="1"/>
      <c r="U15" s="22" ph="1"/>
      <c r="V15" s="22" ph="1"/>
      <c r="W15" s="22" ph="1"/>
      <c r="X15" s="22" ph="1"/>
      <c r="Y15" s="22" ph="1"/>
      <c r="Z15" s="22" ph="1"/>
      <c r="AA15" s="22" ph="1"/>
      <c r="AB15" s="22" ph="1"/>
      <c r="AC15" s="23" ph="1"/>
      <c r="AD15" s="23" ph="1"/>
      <c r="AE15" s="24" ph="1">
        <v>1</v>
      </c>
      <c r="AF15" s="24" ph="1"/>
      <c r="AG15" s="25" ph="1"/>
      <c r="AH15" s="25" ph="1"/>
      <c r="AI15" s="25" ph="1"/>
      <c r="AJ15" s="23" ph="1"/>
      <c r="AK15" s="23" ph="1"/>
      <c r="AL15" s="19" ph="1">
        <f t="shared" si="0"/>
        <v>2</v>
      </c>
    </row>
    <row r="16" spans="1:38" s="12" customFormat="1" ht="17.25" customHeight="1" ph="1" x14ac:dyDescent="0.15">
      <c r="A16" s="20" t="s" ph="1">
        <v>18</v>
      </c>
      <c r="B16" s="21" ph="1"/>
      <c r="C16" s="22" ph="1"/>
      <c r="D16" s="22" ph="1"/>
      <c r="E16" s="22" ph="1"/>
      <c r="F16" s="22" ph="1"/>
      <c r="G16" s="22" ph="1"/>
      <c r="H16" s="22" ph="1"/>
      <c r="I16" s="22" ph="1"/>
      <c r="J16" s="22" ph="1"/>
      <c r="K16" s="22" ph="1"/>
      <c r="L16" s="22" ph="1"/>
      <c r="M16" s="22" ph="1"/>
      <c r="N16" s="22" ph="1"/>
      <c r="O16" s="22" ph="1">
        <v>1</v>
      </c>
      <c r="P16" s="22" ph="1"/>
      <c r="Q16" s="22" ph="1">
        <v>1</v>
      </c>
      <c r="R16" s="22" ph="1"/>
      <c r="S16" s="22" ph="1"/>
      <c r="T16" s="22" ph="1"/>
      <c r="U16" s="22" ph="1"/>
      <c r="V16" s="22" ph="1"/>
      <c r="W16" s="22" ph="1"/>
      <c r="X16" s="22" ph="1"/>
      <c r="Y16" s="22" t="s" ph="1">
        <v>19</v>
      </c>
      <c r="Z16" s="22" t="s" ph="1">
        <v>19</v>
      </c>
      <c r="AA16" s="22" ph="1"/>
      <c r="AB16" s="22" ph="1"/>
      <c r="AC16" s="23" ph="1"/>
      <c r="AD16" s="23" ph="1"/>
      <c r="AE16" s="24" ph="1"/>
      <c r="AF16" s="24" ph="1"/>
      <c r="AG16" s="25" ph="1"/>
      <c r="AH16" s="25" ph="1"/>
      <c r="AI16" s="25" ph="1"/>
      <c r="AJ16" s="23" ph="1"/>
      <c r="AK16" s="23" ph="1"/>
      <c r="AL16" s="19" ph="1">
        <f t="shared" si="0"/>
        <v>2</v>
      </c>
    </row>
    <row r="17" spans="1:38" s="12" customFormat="1" ht="17.25" customHeight="1" thickBot="1" ph="1" x14ac:dyDescent="0.2">
      <c r="A17" s="26" t="s" ph="1">
        <v>20</v>
      </c>
      <c r="B17" s="27" ph="1"/>
      <c r="C17" s="28" ph="1"/>
      <c r="D17" s="28" ph="1"/>
      <c r="E17" s="28" ph="1"/>
      <c r="F17" s="28" ph="1"/>
      <c r="G17" s="28" ph="1"/>
      <c r="H17" s="28" ph="1"/>
      <c r="I17" s="28" ph="1"/>
      <c r="J17" s="28" ph="1"/>
      <c r="K17" s="28" ph="1"/>
      <c r="L17" s="28" ph="1"/>
      <c r="M17" s="28" ph="1"/>
      <c r="N17" s="28" ph="1"/>
      <c r="O17" s="28" ph="1"/>
      <c r="P17" s="28" ph="1"/>
      <c r="Q17" s="28" ph="1"/>
      <c r="R17" s="28" ph="1"/>
      <c r="S17" s="28" ph="1"/>
      <c r="T17" s="28" ph="1"/>
      <c r="U17" s="28" ph="1"/>
      <c r="V17" s="28" ph="1"/>
      <c r="W17" s="28" ph="1"/>
      <c r="X17" s="28" ph="1"/>
      <c r="Y17" s="28" ph="1"/>
      <c r="Z17" s="28" ph="1"/>
      <c r="AA17" s="28" ph="1"/>
      <c r="AB17" s="28" ph="1">
        <v>1</v>
      </c>
      <c r="AC17" s="29" ph="1"/>
      <c r="AD17" s="29" ph="1"/>
      <c r="AE17" s="30" ph="1"/>
      <c r="AF17" s="30" ph="1"/>
      <c r="AG17" s="31" ph="1"/>
      <c r="AH17" s="31" ph="1"/>
      <c r="AI17" s="31" ph="1"/>
      <c r="AJ17" s="23" ph="1"/>
      <c r="AK17" s="23" ph="1">
        <v>0</v>
      </c>
      <c r="AL17" s="32" ph="1">
        <f t="shared" si="0"/>
        <v>1</v>
      </c>
    </row>
    <row r="18" spans="1:38" s="12" customFormat="1" ht="17.25" customHeight="1" thickBot="1" ph="1" x14ac:dyDescent="0.2">
      <c r="A18" s="5" t="s" ph="1">
        <v>21</v>
      </c>
      <c r="B18" s="33" ph="1">
        <f>SUM(B4:B17)</f>
        <v>2</v>
      </c>
      <c r="C18" s="34" ph="1">
        <f>SUM(C4:C17)</f>
        <v>0</v>
      </c>
      <c r="D18" s="34" ph="1">
        <f t="shared" ref="D18:AK18" si="1">SUM(D4:D17)</f>
        <v>1</v>
      </c>
      <c r="E18" s="34" ph="1">
        <f t="shared" si="1"/>
        <v>2</v>
      </c>
      <c r="F18" s="34" ph="1">
        <f t="shared" si="1"/>
        <v>3</v>
      </c>
      <c r="G18" s="34" ph="1">
        <f t="shared" si="1"/>
        <v>3</v>
      </c>
      <c r="H18" s="34" ph="1">
        <f t="shared" si="1"/>
        <v>2</v>
      </c>
      <c r="I18" s="34" ph="1">
        <f t="shared" si="1"/>
        <v>3</v>
      </c>
      <c r="J18" s="34" ph="1">
        <f t="shared" si="1"/>
        <v>5</v>
      </c>
      <c r="K18" s="34" ph="1">
        <f t="shared" si="1"/>
        <v>4</v>
      </c>
      <c r="L18" s="34" ph="1">
        <f t="shared" si="1"/>
        <v>3</v>
      </c>
      <c r="M18" s="34" ph="1">
        <f t="shared" si="1"/>
        <v>5</v>
      </c>
      <c r="N18" s="34" ph="1">
        <f t="shared" si="1"/>
        <v>5</v>
      </c>
      <c r="O18" s="34" ph="1">
        <f t="shared" si="1"/>
        <v>4</v>
      </c>
      <c r="P18" s="34" ph="1">
        <f t="shared" si="1"/>
        <v>5</v>
      </c>
      <c r="Q18" s="34" ph="1">
        <f t="shared" si="1"/>
        <v>6</v>
      </c>
      <c r="R18" s="34" ph="1">
        <f t="shared" si="1"/>
        <v>3</v>
      </c>
      <c r="S18" s="34" ph="1">
        <f t="shared" si="1"/>
        <v>4</v>
      </c>
      <c r="T18" s="34" ph="1">
        <f t="shared" si="1"/>
        <v>3</v>
      </c>
      <c r="U18" s="34" ph="1">
        <f t="shared" si="1"/>
        <v>4</v>
      </c>
      <c r="V18" s="34" ph="1">
        <f t="shared" si="1"/>
        <v>6</v>
      </c>
      <c r="W18" s="34" ph="1">
        <f t="shared" si="1"/>
        <v>5</v>
      </c>
      <c r="X18" s="34" ph="1">
        <f t="shared" si="1"/>
        <v>4</v>
      </c>
      <c r="Y18" s="34" ph="1">
        <f t="shared" si="1"/>
        <v>6</v>
      </c>
      <c r="Z18" s="34" ph="1">
        <f t="shared" si="1"/>
        <v>7</v>
      </c>
      <c r="AA18" s="34" ph="1">
        <f t="shared" si="1"/>
        <v>5</v>
      </c>
      <c r="AB18" s="34" ph="1">
        <f t="shared" si="1"/>
        <v>8</v>
      </c>
      <c r="AC18" s="34" ph="1">
        <f t="shared" si="1"/>
        <v>6</v>
      </c>
      <c r="AD18" s="34" ph="1">
        <f t="shared" si="1"/>
        <v>8</v>
      </c>
      <c r="AE18" s="34" ph="1">
        <f t="shared" si="1"/>
        <v>8</v>
      </c>
      <c r="AF18" s="34" ph="1">
        <f t="shared" si="1"/>
        <v>5</v>
      </c>
      <c r="AG18" s="34" ph="1">
        <f t="shared" si="1"/>
        <v>5</v>
      </c>
      <c r="AH18" s="34" ph="1">
        <f t="shared" si="1"/>
        <v>1</v>
      </c>
      <c r="AI18" s="34" ph="1">
        <f t="shared" si="1"/>
        <v>0</v>
      </c>
      <c r="AJ18" s="34" ph="1">
        <f t="shared" si="1"/>
        <v>1</v>
      </c>
      <c r="AK18" s="34" ph="1">
        <f t="shared" si="1"/>
        <v>3</v>
      </c>
      <c r="AL18" s="35" ph="1">
        <f t="shared" si="0"/>
        <v>145</v>
      </c>
    </row>
    <row r="19" spans="1:38" s="12" customFormat="1" ht="17.25" customHeight="1" ph="1" x14ac:dyDescent="0.15">
      <c r="A19" s="13" t="s" ph="1">
        <v>22</v>
      </c>
      <c r="B19" s="36" ph="1"/>
      <c r="C19" s="15" ph="1"/>
      <c r="D19" s="15" ph="1"/>
      <c r="E19" s="15" ph="1"/>
      <c r="F19" s="15" ph="1"/>
      <c r="G19" s="15" ph="1"/>
      <c r="H19" s="15" ph="1"/>
      <c r="I19" s="15" ph="1"/>
      <c r="J19" s="15" ph="1"/>
      <c r="K19" s="15" ph="1"/>
      <c r="L19" s="15" ph="1"/>
      <c r="M19" s="15" ph="1"/>
      <c r="N19" s="15" ph="1"/>
      <c r="O19" s="15" ph="1"/>
      <c r="P19" s="15" ph="1"/>
      <c r="Q19" s="15" ph="1"/>
      <c r="R19" s="15" ph="1"/>
      <c r="S19" s="15" ph="1"/>
      <c r="T19" s="15" ph="1"/>
      <c r="U19" s="15" ph="1"/>
      <c r="V19" s="15" ph="1">
        <v>1</v>
      </c>
      <c r="W19" s="15" ph="1"/>
      <c r="X19" s="15" ph="1"/>
      <c r="Y19" s="15" ph="1"/>
      <c r="Z19" s="15" ph="1"/>
      <c r="AA19" s="15" ph="1">
        <v>1</v>
      </c>
      <c r="AB19" s="15" ph="1"/>
      <c r="AC19" s="16" ph="1"/>
      <c r="AD19" s="16" ph="1"/>
      <c r="AE19" s="17" ph="1"/>
      <c r="AF19" s="17" ph="1"/>
      <c r="AG19" s="18" ph="1"/>
      <c r="AH19" s="18" ph="1"/>
      <c r="AI19" s="18" ph="1"/>
      <c r="AJ19" s="23" ph="1"/>
      <c r="AK19" s="23" ph="1"/>
      <c r="AL19" s="19" ph="1">
        <f t="shared" si="0"/>
        <v>2</v>
      </c>
    </row>
    <row r="20" spans="1:38" s="12" customFormat="1" ht="17.25" customHeight="1" ph="1" x14ac:dyDescent="0.15">
      <c r="A20" s="13" t="s" ph="1">
        <v>23</v>
      </c>
      <c r="B20" s="36" ph="1"/>
      <c r="C20" s="15" ph="1"/>
      <c r="D20" s="15" ph="1"/>
      <c r="E20" s="15" ph="1"/>
      <c r="F20" s="15" ph="1"/>
      <c r="G20" s="15" ph="1"/>
      <c r="H20" s="15" ph="1"/>
      <c r="I20" s="15" ph="1"/>
      <c r="J20" s="15" ph="1"/>
      <c r="K20" s="15" ph="1"/>
      <c r="L20" s="15" ph="1"/>
      <c r="M20" s="15" ph="1"/>
      <c r="N20" s="15" ph="1"/>
      <c r="O20" s="15" ph="1"/>
      <c r="P20" s="15" ph="1"/>
      <c r="Q20" s="15" ph="1"/>
      <c r="R20" s="15" ph="1"/>
      <c r="S20" s="15" ph="1"/>
      <c r="T20" s="15" ph="1"/>
      <c r="U20" s="15" ph="1"/>
      <c r="V20" s="15" ph="1"/>
      <c r="W20" s="15" ph="1"/>
      <c r="X20" s="15" ph="1"/>
      <c r="Y20" s="15" ph="1"/>
      <c r="Z20" s="15" ph="1"/>
      <c r="AA20" s="15" ph="1"/>
      <c r="AB20" s="15" ph="1"/>
      <c r="AC20" s="16" ph="1"/>
      <c r="AD20" s="16" ph="1"/>
      <c r="AE20" s="17" ph="1"/>
      <c r="AF20" s="17" ph="1">
        <v>1</v>
      </c>
      <c r="AG20" s="18" ph="1"/>
      <c r="AH20" s="18" ph="1"/>
      <c r="AI20" s="18" ph="1"/>
      <c r="AJ20" s="23" ph="1"/>
      <c r="AK20" s="23" ph="1"/>
      <c r="AL20" s="19" ph="1">
        <f t="shared" si="0"/>
        <v>1</v>
      </c>
    </row>
    <row r="21" spans="1:38" s="12" customFormat="1" ht="17.25" customHeight="1" ph="1" x14ac:dyDescent="0.15">
      <c r="A21" s="20" t="s" ph="1">
        <v>24</v>
      </c>
      <c r="B21" s="37" ph="1"/>
      <c r="C21" s="22" ph="1"/>
      <c r="D21" s="22" ph="1"/>
      <c r="E21" s="22" ph="1"/>
      <c r="F21" s="22" ph="1"/>
      <c r="G21" s="22" ph="1"/>
      <c r="H21" s="22" ph="1"/>
      <c r="I21" s="22" ph="1"/>
      <c r="J21" s="22" ph="1"/>
      <c r="K21" s="22" ph="1"/>
      <c r="L21" s="22" ph="1"/>
      <c r="M21" s="22" ph="1"/>
      <c r="N21" s="22" ph="1"/>
      <c r="O21" s="22" ph="1"/>
      <c r="P21" s="22" ph="1"/>
      <c r="Q21" s="22" ph="1"/>
      <c r="R21" s="22" ph="1"/>
      <c r="S21" s="22" ph="1"/>
      <c r="T21" s="22" ph="1"/>
      <c r="U21" s="22" ph="1"/>
      <c r="V21" s="22" ph="1"/>
      <c r="W21" s="22" ph="1"/>
      <c r="X21" s="22" ph="1"/>
      <c r="Y21" s="22" ph="1"/>
      <c r="Z21" s="22" ph="1"/>
      <c r="AA21" s="22" ph="1">
        <v>1</v>
      </c>
      <c r="AB21" s="22" ph="1"/>
      <c r="AC21" s="23" ph="1"/>
      <c r="AD21" s="23" ph="1"/>
      <c r="AE21" s="24" ph="1"/>
      <c r="AF21" s="24" ph="1"/>
      <c r="AG21" s="25" ph="1"/>
      <c r="AH21" s="25" ph="1"/>
      <c r="AI21" s="25" ph="1"/>
      <c r="AJ21" s="23" ph="1"/>
      <c r="AK21" s="23" ph="1"/>
      <c r="AL21" s="19" ph="1">
        <f t="shared" si="0"/>
        <v>1</v>
      </c>
    </row>
    <row r="22" spans="1:38" s="12" customFormat="1" ht="17.25" customHeight="1" ph="1" x14ac:dyDescent="0.15">
      <c r="A22" s="20" t="s" ph="1">
        <v>25</v>
      </c>
      <c r="B22" s="37" ph="1"/>
      <c r="C22" s="22" ph="1"/>
      <c r="D22" s="22" ph="1"/>
      <c r="E22" s="22" ph="1"/>
      <c r="F22" s="22" ph="1"/>
      <c r="G22" s="22" ph="1"/>
      <c r="H22" s="22" ph="1"/>
      <c r="I22" s="22" ph="1"/>
      <c r="J22" s="22" ph="1"/>
      <c r="K22" s="22" ph="1"/>
      <c r="L22" s="22" ph="1"/>
      <c r="M22" s="22" ph="1"/>
      <c r="N22" s="22" ph="1"/>
      <c r="O22" s="22" ph="1"/>
      <c r="P22" s="22" ph="1"/>
      <c r="Q22" s="22" ph="1"/>
      <c r="R22" s="22" ph="1">
        <v>1</v>
      </c>
      <c r="S22" s="22" ph="1"/>
      <c r="T22" s="22" ph="1"/>
      <c r="U22" s="22" ph="1"/>
      <c r="V22" s="22" ph="1"/>
      <c r="W22" s="22" ph="1"/>
      <c r="X22" s="22" ph="1"/>
      <c r="Y22" s="22" ph="1">
        <v>1</v>
      </c>
      <c r="Z22" s="22" ph="1">
        <v>1</v>
      </c>
      <c r="AA22" s="22" ph="1"/>
      <c r="AB22" s="22" ph="1"/>
      <c r="AC22" s="23" ph="1"/>
      <c r="AD22" s="23" ph="1"/>
      <c r="AE22" s="24" ph="1"/>
      <c r="AF22" s="24" ph="1"/>
      <c r="AG22" s="25" ph="1"/>
      <c r="AH22" s="25" ph="1"/>
      <c r="AI22" s="25" ph="1"/>
      <c r="AJ22" s="23" ph="1"/>
      <c r="AK22" s="23" ph="1"/>
      <c r="AL22" s="19" ph="1">
        <f t="shared" si="0"/>
        <v>3</v>
      </c>
    </row>
    <row r="23" spans="1:38" s="12" customFormat="1" ht="17.25" customHeight="1" thickBot="1" ph="1" x14ac:dyDescent="0.2">
      <c r="A23" s="26" t="s" ph="1">
        <v>26</v>
      </c>
      <c r="B23" s="38" ph="1"/>
      <c r="C23" s="28" ph="1"/>
      <c r="D23" s="28" ph="1"/>
      <c r="E23" s="28" ph="1"/>
      <c r="F23" s="28" ph="1"/>
      <c r="G23" s="28" ph="1"/>
      <c r="H23" s="28" ph="1"/>
      <c r="I23" s="28" ph="1"/>
      <c r="J23" s="28" ph="1"/>
      <c r="K23" s="28" ph="1"/>
      <c r="L23" s="28" ph="1"/>
      <c r="M23" s="28" ph="1"/>
      <c r="N23" s="28" ph="1"/>
      <c r="O23" s="28" ph="1"/>
      <c r="P23" s="28" ph="1"/>
      <c r="Q23" s="28" ph="1"/>
      <c r="R23" s="28" ph="1">
        <v>1</v>
      </c>
      <c r="S23" s="28" ph="1"/>
      <c r="T23" s="28" ph="1"/>
      <c r="U23" s="28" ph="1"/>
      <c r="V23" s="28" ph="1"/>
      <c r="W23" s="28" ph="1"/>
      <c r="X23" s="28" ph="1"/>
      <c r="Y23" s="28" ph="1"/>
      <c r="Z23" s="28" ph="1"/>
      <c r="AA23" s="28" ph="1"/>
      <c r="AB23" s="28" ph="1">
        <v>1</v>
      </c>
      <c r="AC23" s="29" ph="1"/>
      <c r="AD23" s="29" ph="1"/>
      <c r="AE23" s="30" ph="1"/>
      <c r="AF23" s="30" ph="1"/>
      <c r="AG23" s="31" ph="1"/>
      <c r="AH23" s="31" ph="1"/>
      <c r="AI23" s="31" ph="1"/>
      <c r="AJ23" s="23" ph="1"/>
      <c r="AK23" s="23" ph="1"/>
      <c r="AL23" s="32" ph="1">
        <f t="shared" si="0"/>
        <v>2</v>
      </c>
    </row>
    <row r="24" spans="1:38" s="12" customFormat="1" ht="17.25" customHeight="1" thickBot="1" ph="1" x14ac:dyDescent="0.2">
      <c r="A24" s="5" t="s" ph="1">
        <v>27</v>
      </c>
      <c r="B24" s="39" ph="1">
        <f t="shared" ref="B24:AH24" si="2">SUM(B19:B23)</f>
        <v>0</v>
      </c>
      <c r="C24" s="39" ph="1">
        <f t="shared" si="2"/>
        <v>0</v>
      </c>
      <c r="D24" s="39" ph="1">
        <f t="shared" si="2"/>
        <v>0</v>
      </c>
      <c r="E24" s="39" ph="1">
        <f t="shared" si="2"/>
        <v>0</v>
      </c>
      <c r="F24" s="39" ph="1">
        <f t="shared" si="2"/>
        <v>0</v>
      </c>
      <c r="G24" s="39" ph="1">
        <f t="shared" si="2"/>
        <v>0</v>
      </c>
      <c r="H24" s="39" ph="1">
        <f t="shared" si="2"/>
        <v>0</v>
      </c>
      <c r="I24" s="39" ph="1">
        <f t="shared" si="2"/>
        <v>0</v>
      </c>
      <c r="J24" s="39" ph="1">
        <f t="shared" si="2"/>
        <v>0</v>
      </c>
      <c r="K24" s="39" ph="1">
        <f t="shared" si="2"/>
        <v>0</v>
      </c>
      <c r="L24" s="39" ph="1">
        <f t="shared" si="2"/>
        <v>0</v>
      </c>
      <c r="M24" s="39" ph="1">
        <f t="shared" si="2"/>
        <v>0</v>
      </c>
      <c r="N24" s="39" ph="1">
        <f t="shared" si="2"/>
        <v>0</v>
      </c>
      <c r="O24" s="39" ph="1">
        <f t="shared" si="2"/>
        <v>0</v>
      </c>
      <c r="P24" s="39" ph="1">
        <f t="shared" si="2"/>
        <v>0</v>
      </c>
      <c r="Q24" s="39" ph="1">
        <f t="shared" si="2"/>
        <v>0</v>
      </c>
      <c r="R24" s="39" ph="1">
        <f t="shared" si="2"/>
        <v>2</v>
      </c>
      <c r="S24" s="39" ph="1">
        <f t="shared" si="2"/>
        <v>0</v>
      </c>
      <c r="T24" s="39" ph="1">
        <f t="shared" si="2"/>
        <v>0</v>
      </c>
      <c r="U24" s="39" ph="1">
        <f t="shared" si="2"/>
        <v>0</v>
      </c>
      <c r="V24" s="39" ph="1">
        <f t="shared" si="2"/>
        <v>1</v>
      </c>
      <c r="W24" s="39" ph="1">
        <f t="shared" si="2"/>
        <v>0</v>
      </c>
      <c r="X24" s="39" ph="1">
        <f t="shared" si="2"/>
        <v>0</v>
      </c>
      <c r="Y24" s="39" ph="1">
        <f t="shared" si="2"/>
        <v>1</v>
      </c>
      <c r="Z24" s="39" ph="1">
        <f t="shared" si="2"/>
        <v>1</v>
      </c>
      <c r="AA24" s="39" ph="1">
        <f t="shared" si="2"/>
        <v>2</v>
      </c>
      <c r="AB24" s="39" ph="1">
        <f t="shared" si="2"/>
        <v>1</v>
      </c>
      <c r="AC24" s="39" ph="1">
        <f t="shared" si="2"/>
        <v>0</v>
      </c>
      <c r="AD24" s="39" ph="1">
        <f t="shared" si="2"/>
        <v>0</v>
      </c>
      <c r="AE24" s="39" ph="1">
        <f t="shared" si="2"/>
        <v>0</v>
      </c>
      <c r="AF24" s="39" ph="1">
        <f t="shared" si="2"/>
        <v>1</v>
      </c>
      <c r="AG24" s="39" ph="1">
        <f t="shared" si="2"/>
        <v>0</v>
      </c>
      <c r="AH24" s="39" ph="1">
        <f t="shared" si="2"/>
        <v>0</v>
      </c>
      <c r="AI24" s="39" ph="1">
        <f>SUM(AI19:AI23)</f>
        <v>0</v>
      </c>
      <c r="AJ24" s="39" ph="1">
        <f>SUM(AJ19:AJ23)</f>
        <v>0</v>
      </c>
      <c r="AK24" s="40" ph="1">
        <f>SUM(AK19:AK23)</f>
        <v>0</v>
      </c>
      <c r="AL24" s="35" ph="1">
        <f t="shared" si="0"/>
        <v>9</v>
      </c>
    </row>
    <row r="25" spans="1:38" s="12" customFormat="1" ht="17.25" customHeight="1" ph="1" x14ac:dyDescent="0.15">
      <c r="A25" s="13" t="s" ph="1">
        <v>28</v>
      </c>
      <c r="B25" s="36" ph="1"/>
      <c r="C25" s="15" ph="1"/>
      <c r="D25" s="15" ph="1"/>
      <c r="E25" s="15" ph="1"/>
      <c r="F25" s="15" ph="1"/>
      <c r="G25" s="15" ph="1"/>
      <c r="H25" s="15" ph="1"/>
      <c r="I25" s="15" ph="1"/>
      <c r="J25" s="15" ph="1"/>
      <c r="K25" s="15" ph="1"/>
      <c r="L25" s="15" ph="1"/>
      <c r="M25" s="15" ph="1"/>
      <c r="N25" s="15" ph="1"/>
      <c r="O25" s="15" ph="1"/>
      <c r="P25" s="15" ph="1"/>
      <c r="Q25" s="15" ph="1"/>
      <c r="R25" s="15" ph="1"/>
      <c r="S25" s="15" ph="1">
        <v>1</v>
      </c>
      <c r="T25" s="15" ph="1"/>
      <c r="U25" s="15" ph="1"/>
      <c r="V25" s="15" ph="1"/>
      <c r="W25" s="15" ph="1"/>
      <c r="X25" s="15" ph="1"/>
      <c r="Y25" s="15" ph="1"/>
      <c r="Z25" s="15" ph="1">
        <v>1</v>
      </c>
      <c r="AA25" s="15" ph="1"/>
      <c r="AB25" s="15" ph="1"/>
      <c r="AC25" s="16" ph="1">
        <v>1</v>
      </c>
      <c r="AD25" s="16" ph="1"/>
      <c r="AE25" s="17" ph="1"/>
      <c r="AF25" s="17" ph="1"/>
      <c r="AG25" s="18" ph="1"/>
      <c r="AH25" s="18" ph="1"/>
      <c r="AI25" s="18" ph="1"/>
      <c r="AJ25" s="16" ph="1"/>
      <c r="AK25" s="16" ph="1"/>
      <c r="AL25" s="19" ph="1">
        <f t="shared" si="0"/>
        <v>3</v>
      </c>
    </row>
    <row r="26" spans="1:38" s="12" customFormat="1" ht="17.25" customHeight="1" ph="1" x14ac:dyDescent="0.15">
      <c r="A26" s="20" t="s" ph="1">
        <v>29</v>
      </c>
      <c r="B26" s="37" ph="1"/>
      <c r="C26" s="22" ph="1"/>
      <c r="D26" s="22" ph="1"/>
      <c r="E26" s="22" ph="1"/>
      <c r="F26" s="22" ph="1"/>
      <c r="G26" s="22" ph="1"/>
      <c r="H26" s="22" ph="1"/>
      <c r="I26" s="22" ph="1"/>
      <c r="J26" s="22" ph="1"/>
      <c r="K26" s="22" ph="1"/>
      <c r="L26" s="22" ph="1"/>
      <c r="M26" s="22" ph="1"/>
      <c r="N26" s="22" ph="1"/>
      <c r="O26" s="22" ph="1"/>
      <c r="P26" s="22" ph="1"/>
      <c r="Q26" s="22" ph="1"/>
      <c r="R26" s="22" ph="1"/>
      <c r="S26" s="22" ph="1"/>
      <c r="T26" s="22" ph="1">
        <v>1</v>
      </c>
      <c r="U26" s="22" ph="1"/>
      <c r="V26" s="22" ph="1">
        <v>1</v>
      </c>
      <c r="W26" s="22" ph="1">
        <v>1</v>
      </c>
      <c r="X26" s="22" ph="1">
        <v>1</v>
      </c>
      <c r="Y26" s="22" ph="1"/>
      <c r="Z26" s="22" ph="1">
        <v>1</v>
      </c>
      <c r="AA26" s="22" ph="1"/>
      <c r="AB26" s="22" ph="1"/>
      <c r="AC26" s="23" ph="1">
        <v>1</v>
      </c>
      <c r="AD26" s="23" ph="1"/>
      <c r="AE26" s="24" ph="1"/>
      <c r="AF26" s="24" ph="1"/>
      <c r="AG26" s="25" ph="1"/>
      <c r="AH26" s="25" ph="1"/>
      <c r="AI26" s="25" ph="1"/>
      <c r="AJ26" s="16" ph="1"/>
      <c r="AK26" s="16" ph="1"/>
      <c r="AL26" s="19" ph="1">
        <f t="shared" si="0"/>
        <v>6</v>
      </c>
    </row>
    <row r="27" spans="1:38" s="12" customFormat="1" ht="17.25" customHeight="1" ph="1" x14ac:dyDescent="0.15">
      <c r="A27" s="20" t="s" ph="1">
        <v>30</v>
      </c>
      <c r="B27" s="37" ph="1"/>
      <c r="C27" s="22" ph="1"/>
      <c r="D27" s="22" ph="1"/>
      <c r="E27" s="22" ph="1"/>
      <c r="F27" s="22" ph="1"/>
      <c r="G27" s="22" ph="1"/>
      <c r="H27" s="22" ph="1"/>
      <c r="I27" s="22" ph="1"/>
      <c r="J27" s="22" ph="1"/>
      <c r="K27" s="22" ph="1"/>
      <c r="L27" s="22" ph="1">
        <v>1</v>
      </c>
      <c r="M27" s="22" ph="1"/>
      <c r="N27" s="22" ph="1"/>
      <c r="O27" s="22" ph="1"/>
      <c r="P27" s="22" ph="1"/>
      <c r="Q27" s="22" ph="1"/>
      <c r="R27" s="22" ph="1"/>
      <c r="S27" s="22" ph="1">
        <v>1</v>
      </c>
      <c r="T27" s="22" ph="1"/>
      <c r="U27" s="22" ph="1"/>
      <c r="V27" s="22" ph="1">
        <v>1</v>
      </c>
      <c r="W27" s="22" ph="1"/>
      <c r="X27" s="22" ph="1"/>
      <c r="Y27" s="22" ph="1"/>
      <c r="Z27" s="22" ph="1"/>
      <c r="AA27" s="22" ph="1"/>
      <c r="AB27" s="22" ph="1"/>
      <c r="AC27" s="23" ph="1"/>
      <c r="AD27" s="23" ph="1"/>
      <c r="AE27" s="24" ph="1"/>
      <c r="AF27" s="24" ph="1"/>
      <c r="AG27" s="25" ph="1"/>
      <c r="AH27" s="25" ph="1"/>
      <c r="AI27" s="25" ph="1"/>
      <c r="AJ27" s="16" ph="1"/>
      <c r="AK27" s="16" ph="1"/>
      <c r="AL27" s="19" ph="1">
        <f t="shared" si="0"/>
        <v>3</v>
      </c>
    </row>
    <row r="28" spans="1:38" s="12" customFormat="1" ht="17.25" customHeight="1" ph="1" x14ac:dyDescent="0.15">
      <c r="A28" s="20" t="s" ph="1">
        <v>31</v>
      </c>
      <c r="B28" s="37" ph="1"/>
      <c r="C28" s="22" ph="1"/>
      <c r="D28" s="22" ph="1"/>
      <c r="E28" s="22" ph="1"/>
      <c r="F28" s="22" ph="1"/>
      <c r="G28" s="22" ph="1"/>
      <c r="H28" s="22" ph="1"/>
      <c r="I28" s="22" ph="1"/>
      <c r="J28" s="22" ph="1"/>
      <c r="K28" s="22" ph="1"/>
      <c r="L28" s="22" ph="1"/>
      <c r="M28" s="22" ph="1"/>
      <c r="N28" s="22" ph="1"/>
      <c r="O28" s="22" ph="1"/>
      <c r="P28" s="22" ph="1"/>
      <c r="Q28" s="22" ph="1"/>
      <c r="R28" s="22" ph="1">
        <v>1</v>
      </c>
      <c r="S28" s="22" ph="1"/>
      <c r="T28" s="22" ph="1">
        <v>1</v>
      </c>
      <c r="U28" s="22" ph="1"/>
      <c r="V28" s="22" ph="1"/>
      <c r="W28" s="22" ph="1">
        <v>1</v>
      </c>
      <c r="X28" s="22" ph="1">
        <v>1</v>
      </c>
      <c r="Y28" s="22" ph="1">
        <v>1</v>
      </c>
      <c r="Z28" s="22" ph="1">
        <v>1</v>
      </c>
      <c r="AA28" s="22" ph="1"/>
      <c r="AB28" s="22" ph="1"/>
      <c r="AC28" s="23" ph="1">
        <v>1</v>
      </c>
      <c r="AD28" s="23" ph="1"/>
      <c r="AE28" s="24" ph="1"/>
      <c r="AF28" s="24" ph="1"/>
      <c r="AG28" s="25" ph="1"/>
      <c r="AH28" s="25" ph="1"/>
      <c r="AI28" s="25" ph="1"/>
      <c r="AJ28" s="16" ph="1"/>
      <c r="AK28" s="16" ph="1"/>
      <c r="AL28" s="19" ph="1">
        <f t="shared" si="0"/>
        <v>7</v>
      </c>
    </row>
    <row r="29" spans="1:38" s="12" customFormat="1" ht="17.25" customHeight="1" ph="1" x14ac:dyDescent="0.15">
      <c r="A29" s="20" t="s" ph="1">
        <v>32</v>
      </c>
      <c r="B29" s="37" ph="1"/>
      <c r="C29" s="22" ph="1"/>
      <c r="D29" s="22" ph="1"/>
      <c r="E29" s="22" ph="1"/>
      <c r="F29" s="22" ph="1"/>
      <c r="G29" s="22" ph="1"/>
      <c r="H29" s="22" ph="1"/>
      <c r="I29" s="22" ph="1"/>
      <c r="J29" s="22" ph="1"/>
      <c r="K29" s="22" ph="1"/>
      <c r="L29" s="22" ph="1"/>
      <c r="M29" s="22" ph="1"/>
      <c r="N29" s="22" ph="1"/>
      <c r="O29" s="22" ph="1"/>
      <c r="P29" s="22" ph="1"/>
      <c r="Q29" s="22" ph="1"/>
      <c r="R29" s="22" ph="1"/>
      <c r="S29" s="22" ph="1"/>
      <c r="T29" s="22" ph="1"/>
      <c r="U29" s="22" ph="1">
        <v>1</v>
      </c>
      <c r="V29" s="22" ph="1"/>
      <c r="W29" s="22" ph="1"/>
      <c r="X29" s="22" ph="1"/>
      <c r="Y29" s="22" ph="1"/>
      <c r="Z29" s="22" ph="1"/>
      <c r="AA29" s="22" ph="1"/>
      <c r="AB29" s="22" ph="1"/>
      <c r="AC29" s="22" ph="1"/>
      <c r="AD29" s="23" ph="1"/>
      <c r="AE29" s="24" ph="1"/>
      <c r="AF29" s="24" ph="1"/>
      <c r="AG29" s="25" ph="1"/>
      <c r="AH29" s="25" ph="1"/>
      <c r="AI29" s="25" ph="1"/>
      <c r="AJ29" s="16" ph="1"/>
      <c r="AK29" s="16" ph="1"/>
      <c r="AL29" s="19" ph="1">
        <f t="shared" si="0"/>
        <v>1</v>
      </c>
    </row>
    <row r="30" spans="1:38" s="12" customFormat="1" ht="17.25" customHeight="1" ph="1" x14ac:dyDescent="0.15">
      <c r="A30" s="20" t="s" ph="1">
        <v>33</v>
      </c>
      <c r="B30" s="37" ph="1"/>
      <c r="C30" s="22" ph="1"/>
      <c r="D30" s="22" ph="1"/>
      <c r="E30" s="22" ph="1"/>
      <c r="F30" s="22" ph="1"/>
      <c r="G30" s="22" ph="1"/>
      <c r="H30" s="22" ph="1">
        <v>1</v>
      </c>
      <c r="I30" s="22" ph="1"/>
      <c r="J30" s="22" ph="1"/>
      <c r="K30" s="22" ph="1"/>
      <c r="L30" s="22" ph="1"/>
      <c r="M30" s="22" ph="1"/>
      <c r="N30" s="22" ph="1"/>
      <c r="O30" s="22" ph="1"/>
      <c r="P30" s="22" ph="1"/>
      <c r="Q30" s="22" ph="1"/>
      <c r="R30" s="22" ph="1"/>
      <c r="S30" s="22" ph="1"/>
      <c r="T30" s="22" ph="1"/>
      <c r="U30" s="22" ph="1"/>
      <c r="V30" s="22" ph="1"/>
      <c r="W30" s="22" ph="1"/>
      <c r="X30" s="22" ph="1"/>
      <c r="Y30" s="22" ph="1"/>
      <c r="Z30" s="22" ph="1"/>
      <c r="AA30" s="22" ph="1"/>
      <c r="AB30" s="22" ph="1"/>
      <c r="AC30" s="23" ph="1"/>
      <c r="AD30" s="23" ph="1"/>
      <c r="AE30" s="24" ph="1"/>
      <c r="AF30" s="24" ph="1"/>
      <c r="AG30" s="25" ph="1"/>
      <c r="AH30" s="25" ph="1"/>
      <c r="AI30" s="25" ph="1"/>
      <c r="AJ30" s="16" ph="1"/>
      <c r="AK30" s="16" ph="1"/>
      <c r="AL30" s="19" ph="1">
        <f t="shared" si="0"/>
        <v>1</v>
      </c>
    </row>
    <row r="31" spans="1:38" s="12" customFormat="1" ht="17.25" customHeight="1" ph="1" x14ac:dyDescent="0.15">
      <c r="A31" s="20" t="s" ph="1">
        <v>34</v>
      </c>
      <c r="B31" s="37" ph="1"/>
      <c r="C31" s="22" ph="1"/>
      <c r="D31" s="22" ph="1"/>
      <c r="E31" s="22" ph="1"/>
      <c r="F31" s="22" ph="1"/>
      <c r="G31" s="22" ph="1"/>
      <c r="H31" s="22" ph="1"/>
      <c r="I31" s="22" ph="1"/>
      <c r="J31" s="22" ph="1"/>
      <c r="K31" s="22" ph="1"/>
      <c r="L31" s="22" ph="1"/>
      <c r="M31" s="22" ph="1"/>
      <c r="N31" s="22" ph="1"/>
      <c r="O31" s="22" ph="1"/>
      <c r="P31" s="22" ph="1">
        <v>1</v>
      </c>
      <c r="Q31" s="22" ph="1"/>
      <c r="R31" s="22" ph="1">
        <v>1</v>
      </c>
      <c r="S31" s="22" ph="1"/>
      <c r="T31" s="22" ph="1">
        <v>1</v>
      </c>
      <c r="U31" s="22" ph="1">
        <v>1</v>
      </c>
      <c r="V31" s="22" ph="1"/>
      <c r="W31" s="22" ph="1">
        <v>1</v>
      </c>
      <c r="X31" s="22" ph="1"/>
      <c r="Y31" s="22" ph="1">
        <v>1</v>
      </c>
      <c r="Z31" s="22" ph="1"/>
      <c r="AA31" s="22" ph="1">
        <v>1</v>
      </c>
      <c r="AB31" s="22" ph="1"/>
      <c r="AC31" s="23" ph="1"/>
      <c r="AD31" s="23" ph="1"/>
      <c r="AE31" s="24" ph="1"/>
      <c r="AF31" s="24" ph="1"/>
      <c r="AG31" s="25" ph="1"/>
      <c r="AH31" s="25" ph="1"/>
      <c r="AI31" s="25" ph="1"/>
      <c r="AJ31" s="16" ph="1"/>
      <c r="AK31" s="16" ph="1"/>
      <c r="AL31" s="19" ph="1">
        <f t="shared" si="0"/>
        <v>7</v>
      </c>
    </row>
    <row r="32" spans="1:38" s="12" customFormat="1" ht="17.25" customHeight="1" thickBot="1" ph="1" x14ac:dyDescent="0.2">
      <c r="A32" s="26" t="s" ph="1">
        <v>35</v>
      </c>
      <c r="B32" s="38" ph="1"/>
      <c r="C32" s="28" ph="1"/>
      <c r="D32" s="28" ph="1"/>
      <c r="E32" s="28" ph="1"/>
      <c r="F32" s="28" ph="1"/>
      <c r="G32" s="28" ph="1"/>
      <c r="H32" s="28" ph="1"/>
      <c r="I32" s="28" ph="1"/>
      <c r="J32" s="28" ph="1"/>
      <c r="K32" s="28" ph="1"/>
      <c r="L32" s="28" ph="1"/>
      <c r="M32" s="28" ph="1"/>
      <c r="N32" s="28" ph="1"/>
      <c r="O32" s="28" ph="1"/>
      <c r="P32" s="28" ph="1"/>
      <c r="Q32" s="28" ph="1">
        <v>1</v>
      </c>
      <c r="R32" s="28" ph="1"/>
      <c r="S32" s="28" ph="1">
        <v>1</v>
      </c>
      <c r="T32" s="28" ph="1"/>
      <c r="U32" s="28" ph="1"/>
      <c r="V32" s="28" ph="1"/>
      <c r="W32" s="28" ph="1"/>
      <c r="X32" s="28" ph="1">
        <v>1</v>
      </c>
      <c r="Y32" s="28" ph="1"/>
      <c r="Z32" s="28" ph="1"/>
      <c r="AA32" s="28" ph="1"/>
      <c r="AB32" s="28" ph="1"/>
      <c r="AC32" s="29" ph="1"/>
      <c r="AD32" s="29" ph="1"/>
      <c r="AE32" s="30" ph="1"/>
      <c r="AF32" s="30" ph="1"/>
      <c r="AG32" s="31" ph="1"/>
      <c r="AH32" s="31" ph="1"/>
      <c r="AI32" s="31" ph="1"/>
      <c r="AJ32" s="16" ph="1"/>
      <c r="AK32" s="16" ph="1"/>
      <c r="AL32" s="32" ph="1">
        <f t="shared" si="0"/>
        <v>3</v>
      </c>
    </row>
    <row r="33" spans="1:38" s="12" customFormat="1" ht="17.25" customHeight="1" thickBot="1" ph="1" x14ac:dyDescent="0.2">
      <c r="A33" s="41" t="s" ph="1">
        <v>36</v>
      </c>
      <c r="B33" s="42" ph="1">
        <f t="shared" ref="B33:AC33" si="3">SUM(B25:B32)</f>
        <v>0</v>
      </c>
      <c r="C33" s="43" ph="1">
        <f t="shared" si="3"/>
        <v>0</v>
      </c>
      <c r="D33" s="43" ph="1">
        <f t="shared" si="3"/>
        <v>0</v>
      </c>
      <c r="E33" s="43" ph="1">
        <f t="shared" si="3"/>
        <v>0</v>
      </c>
      <c r="F33" s="43" ph="1">
        <f t="shared" si="3"/>
        <v>0</v>
      </c>
      <c r="G33" s="43" ph="1">
        <f t="shared" si="3"/>
        <v>0</v>
      </c>
      <c r="H33" s="43" ph="1">
        <f t="shared" si="3"/>
        <v>1</v>
      </c>
      <c r="I33" s="43" ph="1">
        <f t="shared" si="3"/>
        <v>0</v>
      </c>
      <c r="J33" s="43" ph="1">
        <f t="shared" si="3"/>
        <v>0</v>
      </c>
      <c r="K33" s="43" ph="1">
        <f t="shared" si="3"/>
        <v>0</v>
      </c>
      <c r="L33" s="43" ph="1">
        <f t="shared" si="3"/>
        <v>1</v>
      </c>
      <c r="M33" s="43" ph="1">
        <f t="shared" si="3"/>
        <v>0</v>
      </c>
      <c r="N33" s="43" ph="1">
        <f t="shared" si="3"/>
        <v>0</v>
      </c>
      <c r="O33" s="43" ph="1">
        <f t="shared" si="3"/>
        <v>0</v>
      </c>
      <c r="P33" s="43" ph="1">
        <f t="shared" si="3"/>
        <v>1</v>
      </c>
      <c r="Q33" s="43" ph="1">
        <f t="shared" si="3"/>
        <v>1</v>
      </c>
      <c r="R33" s="43" ph="1">
        <f t="shared" si="3"/>
        <v>2</v>
      </c>
      <c r="S33" s="43" ph="1">
        <f t="shared" si="3"/>
        <v>3</v>
      </c>
      <c r="T33" s="43" ph="1">
        <f t="shared" si="3"/>
        <v>3</v>
      </c>
      <c r="U33" s="43" ph="1">
        <f t="shared" si="3"/>
        <v>2</v>
      </c>
      <c r="V33" s="43" ph="1">
        <f t="shared" si="3"/>
        <v>2</v>
      </c>
      <c r="W33" s="43" ph="1">
        <f t="shared" si="3"/>
        <v>3</v>
      </c>
      <c r="X33" s="43" ph="1">
        <f t="shared" si="3"/>
        <v>3</v>
      </c>
      <c r="Y33" s="43" ph="1">
        <f t="shared" si="3"/>
        <v>2</v>
      </c>
      <c r="Z33" s="43" ph="1">
        <f t="shared" si="3"/>
        <v>3</v>
      </c>
      <c r="AA33" s="43" ph="1">
        <f t="shared" si="3"/>
        <v>1</v>
      </c>
      <c r="AB33" s="43" ph="1">
        <f t="shared" si="3"/>
        <v>0</v>
      </c>
      <c r="AC33" s="44" ph="1">
        <f t="shared" si="3"/>
        <v>3</v>
      </c>
      <c r="AD33" s="44" ph="1"/>
      <c r="AE33" s="45" ph="1"/>
      <c r="AF33" s="45" ph="1"/>
      <c r="AG33" s="46" ph="1"/>
      <c r="AH33" s="46" ph="1"/>
      <c r="AI33" s="46" ph="1"/>
      <c r="AJ33" s="47" ph="1"/>
      <c r="AK33" s="47" ph="1"/>
      <c r="AL33" s="35" ph="1">
        <f t="shared" si="0"/>
        <v>31</v>
      </c>
    </row>
    <row r="34" spans="1:38" s="12" customFormat="1" ht="17.25" customHeight="1" thickBot="1" ph="1" x14ac:dyDescent="0.2">
      <c r="A34" s="41" t="s" ph="1">
        <v>37</v>
      </c>
      <c r="B34" s="42" ph="1"/>
      <c r="C34" s="43" ph="1"/>
      <c r="D34" s="43" ph="1"/>
      <c r="E34" s="43" ph="1"/>
      <c r="F34" s="43" ph="1"/>
      <c r="G34" s="43" ph="1"/>
      <c r="H34" s="43" ph="1"/>
      <c r="I34" s="43" ph="1"/>
      <c r="J34" s="43" ph="1"/>
      <c r="K34" s="43" ph="1"/>
      <c r="L34" s="43" ph="1"/>
      <c r="M34" s="43" ph="1"/>
      <c r="N34" s="43" ph="1"/>
      <c r="O34" s="43" ph="1"/>
      <c r="P34" s="43" ph="1"/>
      <c r="Q34" s="43" ph="1"/>
      <c r="R34" s="43" ph="1"/>
      <c r="S34" s="43" ph="1"/>
      <c r="T34" s="43" ph="1"/>
      <c r="U34" s="43" ph="1"/>
      <c r="V34" s="43" ph="1"/>
      <c r="W34" s="43" ph="1"/>
      <c r="X34" s="43" ph="1"/>
      <c r="Y34" s="43" ph="1"/>
      <c r="Z34" s="43" ph="1"/>
      <c r="AA34" s="43" ph="1"/>
      <c r="AB34" s="43" ph="1"/>
      <c r="AC34" s="44" ph="1">
        <v>1</v>
      </c>
      <c r="AD34" s="44" ph="1"/>
      <c r="AE34" s="45" ph="1"/>
      <c r="AF34" s="45" ph="1"/>
      <c r="AG34" s="46" ph="1"/>
      <c r="AH34" s="46" ph="1"/>
      <c r="AI34" s="46" ph="1"/>
      <c r="AJ34" s="44" ph="1"/>
      <c r="AK34" s="44" ph="1"/>
      <c r="AL34" s="32" ph="1">
        <f t="shared" si="0"/>
        <v>1</v>
      </c>
    </row>
    <row r="35" spans="1:38" s="12" customFormat="1" ht="17.25" customHeight="1" thickBot="1" ph="1" x14ac:dyDescent="0.2">
      <c r="A35" s="5" t="s" ph="1">
        <v>38</v>
      </c>
      <c r="B35" s="39" ph="1"/>
      <c r="C35" s="34" ph="1"/>
      <c r="D35" s="34" ph="1"/>
      <c r="E35" s="34" ph="1"/>
      <c r="F35" s="34" ph="1"/>
      <c r="G35" s="34" ph="1"/>
      <c r="H35" s="34" ph="1"/>
      <c r="I35" s="34" ph="1"/>
      <c r="J35" s="34" ph="1"/>
      <c r="K35" s="34" ph="1"/>
      <c r="L35" s="34" ph="1"/>
      <c r="M35" s="34" ph="1"/>
      <c r="N35" s="34" ph="1"/>
      <c r="O35" s="34" ph="1"/>
      <c r="P35" s="34" ph="1"/>
      <c r="Q35" s="34" ph="1"/>
      <c r="R35" s="34" ph="1"/>
      <c r="S35" s="34" ph="1"/>
      <c r="T35" s="34" ph="1"/>
      <c r="U35" s="34" ph="1"/>
      <c r="V35" s="34" ph="1"/>
      <c r="W35" s="34" ph="1"/>
      <c r="X35" s="34" ph="1"/>
      <c r="Y35" s="34" ph="1"/>
      <c r="Z35" s="34" ph="1"/>
      <c r="AA35" s="34" ph="1"/>
      <c r="AB35" s="34" ph="1"/>
      <c r="AC35" s="47" ph="1">
        <v>1</v>
      </c>
      <c r="AD35" s="47" ph="1"/>
      <c r="AE35" s="48" ph="1"/>
      <c r="AF35" s="48" ph="1"/>
      <c r="AG35" s="49" ph="1"/>
      <c r="AH35" s="49" ph="1"/>
      <c r="AI35" s="49" ph="1"/>
      <c r="AJ35" s="47" ph="1"/>
      <c r="AK35" s="47" ph="1"/>
      <c r="AL35" s="35" ph="1">
        <f t="shared" si="0"/>
        <v>1</v>
      </c>
    </row>
    <row r="36" spans="1:38" s="12" customFormat="1" ht="17.25" customHeight="1" thickBot="1" ph="1" x14ac:dyDescent="0.2">
      <c r="A36" s="50" t="s" ph="1">
        <v>39</v>
      </c>
      <c r="B36" s="51" ph="1"/>
      <c r="C36" s="52" ph="1"/>
      <c r="D36" s="52" ph="1"/>
      <c r="E36" s="52" ph="1"/>
      <c r="F36" s="52" ph="1"/>
      <c r="G36" s="52" ph="1"/>
      <c r="H36" s="52" ph="1"/>
      <c r="I36" s="52" ph="1"/>
      <c r="J36" s="52" ph="1"/>
      <c r="K36" s="52" ph="1"/>
      <c r="L36" s="52" ph="1"/>
      <c r="M36" s="52" ph="1"/>
      <c r="N36" s="52" ph="1"/>
      <c r="O36" s="52" ph="1"/>
      <c r="P36" s="52" ph="1"/>
      <c r="Q36" s="52" ph="1"/>
      <c r="R36" s="52" ph="1"/>
      <c r="S36" s="52" ph="1"/>
      <c r="T36" s="52" ph="1"/>
      <c r="U36" s="52" ph="1"/>
      <c r="V36" s="52" ph="1"/>
      <c r="W36" s="52" ph="1"/>
      <c r="X36" s="52" ph="1"/>
      <c r="Y36" s="52" ph="1"/>
      <c r="Z36" s="52" ph="1"/>
      <c r="AA36" s="52" ph="1"/>
      <c r="AB36" s="52" ph="1"/>
      <c r="AC36" s="53" ph="1">
        <v>1</v>
      </c>
      <c r="AD36" s="53" ph="1"/>
      <c r="AE36" s="54" ph="1"/>
      <c r="AF36" s="54" ph="1"/>
      <c r="AG36" s="55" ph="1"/>
      <c r="AH36" s="55" ph="1"/>
      <c r="AI36" s="55" ph="1"/>
      <c r="AJ36" s="44" ph="1"/>
      <c r="AK36" s="44" ph="1"/>
      <c r="AL36" s="32" ph="1">
        <f t="shared" si="0"/>
        <v>1</v>
      </c>
    </row>
    <row r="37" spans="1:38" s="12" customFormat="1" ht="17.25" customHeight="1" thickBot="1" ph="1" x14ac:dyDescent="0.2">
      <c r="A37" s="50" t="s" ph="1">
        <v>40</v>
      </c>
      <c r="B37" s="51" ph="1"/>
      <c r="C37" s="52" ph="1"/>
      <c r="D37" s="52" ph="1"/>
      <c r="E37" s="52" ph="1"/>
      <c r="F37" s="52" ph="1"/>
      <c r="G37" s="52" ph="1"/>
      <c r="H37" s="52" ph="1"/>
      <c r="I37" s="52" ph="1"/>
      <c r="J37" s="52" ph="1"/>
      <c r="K37" s="52" ph="1"/>
      <c r="L37" s="52" ph="1"/>
      <c r="M37" s="52" ph="1"/>
      <c r="N37" s="52" ph="1"/>
      <c r="O37" s="52" ph="1"/>
      <c r="P37" s="52" ph="1"/>
      <c r="Q37" s="52" ph="1"/>
      <c r="R37" s="52" ph="1"/>
      <c r="S37" s="52" ph="1"/>
      <c r="T37" s="52" ph="1"/>
      <c r="U37" s="52" ph="1"/>
      <c r="V37" s="52" ph="1"/>
      <c r="W37" s="52" ph="1"/>
      <c r="X37" s="52" ph="1"/>
      <c r="Y37" s="52" ph="1"/>
      <c r="Z37" s="52" ph="1"/>
      <c r="AA37" s="52" ph="1"/>
      <c r="AB37" s="52" ph="1"/>
      <c r="AC37" s="53" ph="1">
        <v>1</v>
      </c>
      <c r="AD37" s="53" ph="1"/>
      <c r="AE37" s="54" ph="1"/>
      <c r="AF37" s="54" ph="1"/>
      <c r="AG37" s="55" ph="1"/>
      <c r="AH37" s="55" ph="1"/>
      <c r="AI37" s="55" ph="1"/>
      <c r="AJ37" s="47" ph="1"/>
      <c r="AK37" s="47" ph="1"/>
      <c r="AL37" s="35" ph="1">
        <f t="shared" si="0"/>
        <v>1</v>
      </c>
    </row>
    <row r="38" spans="1:38" s="12" customFormat="1" ht="17.25" customHeight="1" ph="1" x14ac:dyDescent="0.15">
      <c r="A38" s="13" t="s" ph="1">
        <v>41</v>
      </c>
      <c r="B38" s="36" ph="1"/>
      <c r="C38" s="15" ph="1">
        <v>1</v>
      </c>
      <c r="D38" s="15" ph="1">
        <v>1</v>
      </c>
      <c r="E38" s="15" ph="1">
        <v>1</v>
      </c>
      <c r="F38" s="15" ph="1">
        <v>1</v>
      </c>
      <c r="G38" s="15" ph="1">
        <v>1</v>
      </c>
      <c r="H38" s="15" ph="1">
        <v>1</v>
      </c>
      <c r="I38" s="15" ph="1">
        <v>1</v>
      </c>
      <c r="J38" s="15" ph="1">
        <v>1</v>
      </c>
      <c r="K38" s="15" ph="1"/>
      <c r="L38" s="15" ph="1"/>
      <c r="M38" s="15" ph="1">
        <v>1</v>
      </c>
      <c r="N38" s="15" ph="1">
        <v>1</v>
      </c>
      <c r="O38" s="15" ph="1"/>
      <c r="P38" s="15" ph="1">
        <v>1</v>
      </c>
      <c r="Q38" s="15" ph="1">
        <v>1</v>
      </c>
      <c r="R38" s="15" ph="1">
        <v>1</v>
      </c>
      <c r="S38" s="15" ph="1"/>
      <c r="T38" s="15" ph="1">
        <v>1</v>
      </c>
      <c r="U38" s="15" ph="1">
        <v>1</v>
      </c>
      <c r="V38" s="15" ph="1">
        <v>1</v>
      </c>
      <c r="W38" s="15" ph="1"/>
      <c r="X38" s="15" ph="1"/>
      <c r="Y38" s="15" ph="1"/>
      <c r="Z38" s="15" ph="1">
        <v>1</v>
      </c>
      <c r="AA38" s="15" ph="1"/>
      <c r="AB38" s="15" ph="1">
        <v>1</v>
      </c>
      <c r="AC38" s="16" ph="1"/>
      <c r="AD38" s="16" ph="1"/>
      <c r="AE38" s="17" ph="1"/>
      <c r="AF38" s="17" ph="1">
        <v>1</v>
      </c>
      <c r="AG38" s="18" ph="1">
        <v>1</v>
      </c>
      <c r="AH38" s="18" ph="1"/>
      <c r="AI38" s="18" ph="1"/>
      <c r="AJ38" s="16" ph="1">
        <v>1</v>
      </c>
      <c r="AK38" s="16" ph="1">
        <v>0</v>
      </c>
      <c r="AL38" s="19" ph="1">
        <f t="shared" si="0"/>
        <v>21</v>
      </c>
    </row>
    <row r="39" spans="1:38" s="12" customFormat="1" ht="17.25" customHeight="1" ph="1" x14ac:dyDescent="0.15">
      <c r="A39" s="20" t="s" ph="1">
        <v>42</v>
      </c>
      <c r="B39" s="37" ph="1"/>
      <c r="C39" s="22" ph="1"/>
      <c r="D39" s="22" ph="1"/>
      <c r="E39" s="22" ph="1"/>
      <c r="F39" s="22" ph="1"/>
      <c r="G39" s="22" ph="1"/>
      <c r="H39" s="22" ph="1"/>
      <c r="I39" s="22" ph="1"/>
      <c r="J39" s="22" ph="1"/>
      <c r="K39" s="22" ph="1">
        <v>1</v>
      </c>
      <c r="L39" s="22" ph="1">
        <v>1</v>
      </c>
      <c r="M39" s="22" ph="1"/>
      <c r="N39" s="22" ph="1"/>
      <c r="O39" s="22" ph="1"/>
      <c r="P39" s="22" ph="1"/>
      <c r="Q39" s="22" ph="1"/>
      <c r="R39" s="22" ph="1"/>
      <c r="S39" s="22" ph="1"/>
      <c r="T39" s="22" ph="1">
        <v>1</v>
      </c>
      <c r="U39" s="22" ph="1"/>
      <c r="V39" s="22" ph="1"/>
      <c r="W39" s="22" ph="1">
        <v>1</v>
      </c>
      <c r="X39" s="22" ph="1">
        <v>1</v>
      </c>
      <c r="Y39" s="22" ph="1"/>
      <c r="Z39" s="22" ph="1"/>
      <c r="AA39" s="22" ph="1"/>
      <c r="AB39" s="22" ph="1"/>
      <c r="AC39" s="23" ph="1"/>
      <c r="AD39" s="23" ph="1"/>
      <c r="AE39" s="24" ph="1">
        <v>1</v>
      </c>
      <c r="AF39" s="24" ph="1"/>
      <c r="AG39" s="25" ph="1"/>
      <c r="AH39" s="25" ph="1"/>
      <c r="AI39" s="25" ph="1"/>
      <c r="AJ39" s="16" ph="1"/>
      <c r="AK39" s="16" ph="1"/>
      <c r="AL39" s="19" ph="1">
        <f t="shared" si="0"/>
        <v>6</v>
      </c>
    </row>
    <row r="40" spans="1:38" s="12" customFormat="1" ht="17.25" customHeight="1" ph="1" x14ac:dyDescent="0.15">
      <c r="A40" s="20" t="s" ph="1">
        <v>43</v>
      </c>
      <c r="B40" s="37" ph="1">
        <v>5</v>
      </c>
      <c r="C40" s="22" ph="1">
        <v>3</v>
      </c>
      <c r="D40" s="22" ph="1">
        <v>2</v>
      </c>
      <c r="E40" s="22" ph="1">
        <v>2</v>
      </c>
      <c r="F40" s="22" ph="1">
        <v>2</v>
      </c>
      <c r="G40" s="22" ph="1">
        <v>2</v>
      </c>
      <c r="H40" s="22" ph="1">
        <v>2</v>
      </c>
      <c r="I40" s="22" ph="1">
        <v>3</v>
      </c>
      <c r="J40" s="22" ph="1">
        <v>3</v>
      </c>
      <c r="K40" s="22" ph="1">
        <v>4</v>
      </c>
      <c r="L40" s="22" ph="1">
        <v>4</v>
      </c>
      <c r="M40" s="22" ph="1">
        <v>5</v>
      </c>
      <c r="N40" s="22" ph="1">
        <v>3</v>
      </c>
      <c r="O40" s="22" ph="1">
        <v>6</v>
      </c>
      <c r="P40" s="22" ph="1">
        <v>4</v>
      </c>
      <c r="Q40" s="22" ph="1">
        <v>3</v>
      </c>
      <c r="R40" s="22" ph="1">
        <v>3</v>
      </c>
      <c r="S40" s="22" ph="1">
        <v>3</v>
      </c>
      <c r="T40" s="22" ph="1">
        <v>3</v>
      </c>
      <c r="U40" s="22" ph="1">
        <v>3</v>
      </c>
      <c r="V40" s="22" ph="1">
        <v>3</v>
      </c>
      <c r="W40" s="22" ph="1">
        <v>3</v>
      </c>
      <c r="X40" s="22" ph="1">
        <v>4</v>
      </c>
      <c r="Y40" s="22" ph="1">
        <v>4</v>
      </c>
      <c r="Z40" s="22" ph="1">
        <v>2</v>
      </c>
      <c r="AA40" s="22" ph="1">
        <v>1</v>
      </c>
      <c r="AB40" s="22" ph="1">
        <v>4</v>
      </c>
      <c r="AC40" s="23" ph="1">
        <v>2</v>
      </c>
      <c r="AD40" s="23" ph="1">
        <v>2</v>
      </c>
      <c r="AE40" s="24" ph="1">
        <v>2</v>
      </c>
      <c r="AF40" s="24" ph="1">
        <v>2</v>
      </c>
      <c r="AG40" s="25" ph="1">
        <v>1</v>
      </c>
      <c r="AH40" s="25" ph="1">
        <v>2</v>
      </c>
      <c r="AI40" s="25" ph="1">
        <v>3</v>
      </c>
      <c r="AJ40" s="16" ph="1">
        <v>2</v>
      </c>
      <c r="AK40" s="16" ph="1">
        <v>1</v>
      </c>
      <c r="AL40" s="19" ph="1">
        <f t="shared" si="0"/>
        <v>103</v>
      </c>
    </row>
    <row r="41" spans="1:38" s="12" customFormat="1" ht="17.25" customHeight="1" ph="1" x14ac:dyDescent="0.15">
      <c r="A41" s="20" t="s" ph="1">
        <v>44</v>
      </c>
      <c r="B41" s="37" ph="1"/>
      <c r="C41" s="22" ph="1">
        <v>3</v>
      </c>
      <c r="D41" s="22" ph="1">
        <v>3</v>
      </c>
      <c r="E41" s="22" ph="1">
        <v>2</v>
      </c>
      <c r="F41" s="22" ph="1">
        <v>1</v>
      </c>
      <c r="G41" s="22" ph="1">
        <v>1</v>
      </c>
      <c r="H41" s="22" ph="1">
        <v>1</v>
      </c>
      <c r="I41" s="22" ph="1">
        <v>2</v>
      </c>
      <c r="J41" s="22" ph="1">
        <v>2</v>
      </c>
      <c r="K41" s="22" ph="1">
        <v>1</v>
      </c>
      <c r="L41" s="22" ph="1"/>
      <c r="M41" s="22" ph="1">
        <v>1</v>
      </c>
      <c r="N41" s="22" ph="1">
        <v>2</v>
      </c>
      <c r="O41" s="22" ph="1">
        <v>1</v>
      </c>
      <c r="P41" s="22" ph="1">
        <v>1</v>
      </c>
      <c r="Q41" s="22" ph="1"/>
      <c r="R41" s="22" ph="1">
        <v>1</v>
      </c>
      <c r="S41" s="22" ph="1">
        <v>1</v>
      </c>
      <c r="T41" s="22" ph="1">
        <v>1</v>
      </c>
      <c r="U41" s="22" ph="1">
        <v>2</v>
      </c>
      <c r="V41" s="22" ph="1"/>
      <c r="W41" s="22" ph="1">
        <v>1</v>
      </c>
      <c r="X41" s="22" ph="1">
        <v>1</v>
      </c>
      <c r="Y41" s="22" ph="1">
        <v>2</v>
      </c>
      <c r="Z41" s="22" ph="1"/>
      <c r="AA41" s="22" ph="1">
        <v>2</v>
      </c>
      <c r="AB41" s="22" ph="1">
        <v>1</v>
      </c>
      <c r="AC41" s="23" ph="1"/>
      <c r="AD41" s="23" ph="1">
        <v>1</v>
      </c>
      <c r="AE41" s="24" ph="1"/>
      <c r="AF41" s="24" ph="1">
        <v>1</v>
      </c>
      <c r="AG41" s="25" ph="1">
        <v>1</v>
      </c>
      <c r="AH41" s="25" ph="1">
        <v>1</v>
      </c>
      <c r="AI41" s="25" ph="1"/>
      <c r="AJ41" s="16" ph="1"/>
      <c r="AK41" s="16" ph="1"/>
      <c r="AL41" s="19" ph="1">
        <f t="shared" si="0"/>
        <v>37</v>
      </c>
    </row>
    <row r="42" spans="1:38" s="12" customFormat="1" ht="17.25" customHeight="1" thickBot="1" ph="1" x14ac:dyDescent="0.2">
      <c r="A42" s="20" t="s" ph="1">
        <v>45</v>
      </c>
      <c r="B42" s="37" ph="1"/>
      <c r="C42" s="22" ph="1"/>
      <c r="D42" s="22" ph="1"/>
      <c r="E42" s="22" ph="1"/>
      <c r="F42" s="22" ph="1"/>
      <c r="G42" s="22" ph="1"/>
      <c r="H42" s="22" ph="1"/>
      <c r="I42" s="22" ph="1">
        <v>1</v>
      </c>
      <c r="J42" s="22" ph="1">
        <v>1</v>
      </c>
      <c r="K42" s="22" ph="1">
        <v>1</v>
      </c>
      <c r="L42" s="22" ph="1">
        <v>2</v>
      </c>
      <c r="M42" s="22" ph="1"/>
      <c r="N42" s="22" ph="1"/>
      <c r="O42" s="22" ph="1">
        <v>1</v>
      </c>
      <c r="P42" s="22" ph="1"/>
      <c r="Q42" s="22" ph="1">
        <v>1</v>
      </c>
      <c r="R42" s="22" ph="1"/>
      <c r="S42" s="22" ph="1">
        <v>1</v>
      </c>
      <c r="T42" s="22" ph="1"/>
      <c r="U42" s="22" ph="1">
        <v>1</v>
      </c>
      <c r="V42" s="22" ph="1">
        <v>1</v>
      </c>
      <c r="W42" s="22" ph="1">
        <v>1</v>
      </c>
      <c r="X42" s="22" ph="1">
        <v>1</v>
      </c>
      <c r="Y42" s="22" ph="1">
        <v>2</v>
      </c>
      <c r="Z42" s="22" ph="1">
        <v>1</v>
      </c>
      <c r="AA42" s="22" ph="1">
        <v>2</v>
      </c>
      <c r="AB42" s="22" ph="1">
        <v>2</v>
      </c>
      <c r="AC42" s="23" ph="1"/>
      <c r="AD42" s="23" ph="1">
        <v>1</v>
      </c>
      <c r="AE42" s="24" ph="1">
        <v>1</v>
      </c>
      <c r="AF42" s="24" ph="1">
        <v>1</v>
      </c>
      <c r="AG42" s="25" ph="1">
        <v>1</v>
      </c>
      <c r="AH42" s="25" ph="1">
        <v>1</v>
      </c>
      <c r="AI42" s="25" ph="1">
        <v>1</v>
      </c>
      <c r="AJ42" s="16" ph="1">
        <v>1</v>
      </c>
      <c r="AK42" s="16" ph="1">
        <v>1</v>
      </c>
      <c r="AL42" s="32" ph="1">
        <f t="shared" si="0"/>
        <v>27</v>
      </c>
    </row>
    <row r="43" spans="1:38" s="12" customFormat="1" ht="17.25" customHeight="1" thickBot="1" ph="1" x14ac:dyDescent="0.2">
      <c r="A43" s="5" t="s" ph="1">
        <v>46</v>
      </c>
      <c r="B43" s="39" ph="1">
        <f>SUM(B38+B39+B40+B41+B42)</f>
        <v>5</v>
      </c>
      <c r="C43" s="39" ph="1">
        <f>SUM(C38+C39+C40+C41+C42)</f>
        <v>7</v>
      </c>
      <c r="D43" s="39" ph="1">
        <f t="shared" ref="D43:AK43" si="4">SUM(D38+D39+D40+D41+D42)</f>
        <v>6</v>
      </c>
      <c r="E43" s="39" ph="1">
        <f t="shared" si="4"/>
        <v>5</v>
      </c>
      <c r="F43" s="39" ph="1">
        <f t="shared" si="4"/>
        <v>4</v>
      </c>
      <c r="G43" s="39" ph="1">
        <f t="shared" si="4"/>
        <v>4</v>
      </c>
      <c r="H43" s="39" ph="1">
        <f t="shared" si="4"/>
        <v>4</v>
      </c>
      <c r="I43" s="39" ph="1">
        <f t="shared" si="4"/>
        <v>7</v>
      </c>
      <c r="J43" s="39" ph="1">
        <f t="shared" si="4"/>
        <v>7</v>
      </c>
      <c r="K43" s="39" ph="1">
        <f t="shared" si="4"/>
        <v>7</v>
      </c>
      <c r="L43" s="39" ph="1">
        <f t="shared" si="4"/>
        <v>7</v>
      </c>
      <c r="M43" s="39" ph="1">
        <f t="shared" si="4"/>
        <v>7</v>
      </c>
      <c r="N43" s="39" ph="1">
        <f t="shared" si="4"/>
        <v>6</v>
      </c>
      <c r="O43" s="39" ph="1">
        <f t="shared" si="4"/>
        <v>8</v>
      </c>
      <c r="P43" s="39" ph="1">
        <f t="shared" si="4"/>
        <v>6</v>
      </c>
      <c r="Q43" s="39" ph="1">
        <f t="shared" si="4"/>
        <v>5</v>
      </c>
      <c r="R43" s="39" ph="1">
        <f t="shared" si="4"/>
        <v>5</v>
      </c>
      <c r="S43" s="39" ph="1">
        <f t="shared" si="4"/>
        <v>5</v>
      </c>
      <c r="T43" s="39" ph="1">
        <f t="shared" si="4"/>
        <v>6</v>
      </c>
      <c r="U43" s="39" ph="1">
        <f t="shared" si="4"/>
        <v>7</v>
      </c>
      <c r="V43" s="39" ph="1">
        <f t="shared" si="4"/>
        <v>5</v>
      </c>
      <c r="W43" s="39" ph="1">
        <f t="shared" si="4"/>
        <v>6</v>
      </c>
      <c r="X43" s="39" ph="1">
        <f t="shared" si="4"/>
        <v>7</v>
      </c>
      <c r="Y43" s="39" ph="1">
        <f t="shared" si="4"/>
        <v>8</v>
      </c>
      <c r="Z43" s="39" ph="1">
        <f t="shared" si="4"/>
        <v>4</v>
      </c>
      <c r="AA43" s="39" ph="1">
        <f t="shared" si="4"/>
        <v>5</v>
      </c>
      <c r="AB43" s="39" ph="1">
        <f t="shared" si="4"/>
        <v>8</v>
      </c>
      <c r="AC43" s="39" ph="1">
        <f t="shared" si="4"/>
        <v>2</v>
      </c>
      <c r="AD43" s="39" ph="1">
        <f t="shared" si="4"/>
        <v>4</v>
      </c>
      <c r="AE43" s="39" ph="1">
        <f t="shared" si="4"/>
        <v>4</v>
      </c>
      <c r="AF43" s="39" ph="1">
        <f t="shared" si="4"/>
        <v>5</v>
      </c>
      <c r="AG43" s="39" ph="1">
        <f t="shared" si="4"/>
        <v>4</v>
      </c>
      <c r="AH43" s="39" ph="1">
        <f t="shared" si="4"/>
        <v>4</v>
      </c>
      <c r="AI43" s="39" ph="1">
        <f t="shared" si="4"/>
        <v>4</v>
      </c>
      <c r="AJ43" s="39" ph="1">
        <f t="shared" si="4"/>
        <v>4</v>
      </c>
      <c r="AK43" s="39" ph="1">
        <f t="shared" si="4"/>
        <v>2</v>
      </c>
      <c r="AL43" s="56" ph="1">
        <f t="shared" si="0"/>
        <v>194</v>
      </c>
    </row>
    <row r="44" spans="1:38" s="12" customFormat="1" ht="17.25" customHeight="1" thickTop="1" thickBot="1" ph="1" x14ac:dyDescent="0.2">
      <c r="A44" s="57" t="s" ph="1">
        <v>47</v>
      </c>
      <c r="B44" s="58" ph="1">
        <f t="shared" ref="B44:AH44" si="5">SUM(B18+B24+B33+B35+B37+B43)</f>
        <v>7</v>
      </c>
      <c r="C44" s="59" ph="1">
        <f t="shared" si="5"/>
        <v>7</v>
      </c>
      <c r="D44" s="59" ph="1">
        <f t="shared" si="5"/>
        <v>7</v>
      </c>
      <c r="E44" s="59" ph="1">
        <f t="shared" si="5"/>
        <v>7</v>
      </c>
      <c r="F44" s="59" ph="1">
        <f t="shared" si="5"/>
        <v>7</v>
      </c>
      <c r="G44" s="59" ph="1">
        <f t="shared" si="5"/>
        <v>7</v>
      </c>
      <c r="H44" s="59" ph="1">
        <f t="shared" si="5"/>
        <v>7</v>
      </c>
      <c r="I44" s="59" ph="1">
        <f t="shared" si="5"/>
        <v>10</v>
      </c>
      <c r="J44" s="59" ph="1">
        <f t="shared" si="5"/>
        <v>12</v>
      </c>
      <c r="K44" s="59" ph="1">
        <f t="shared" si="5"/>
        <v>11</v>
      </c>
      <c r="L44" s="59" ph="1">
        <f t="shared" si="5"/>
        <v>11</v>
      </c>
      <c r="M44" s="59" ph="1">
        <f t="shared" si="5"/>
        <v>12</v>
      </c>
      <c r="N44" s="59" ph="1">
        <f t="shared" si="5"/>
        <v>11</v>
      </c>
      <c r="O44" s="59" ph="1">
        <f t="shared" si="5"/>
        <v>12</v>
      </c>
      <c r="P44" s="59" ph="1">
        <f t="shared" si="5"/>
        <v>12</v>
      </c>
      <c r="Q44" s="59" ph="1">
        <f t="shared" si="5"/>
        <v>12</v>
      </c>
      <c r="R44" s="59" ph="1">
        <f t="shared" si="5"/>
        <v>12</v>
      </c>
      <c r="S44" s="59" ph="1">
        <f t="shared" si="5"/>
        <v>12</v>
      </c>
      <c r="T44" s="59" ph="1">
        <f t="shared" si="5"/>
        <v>12</v>
      </c>
      <c r="U44" s="59" ph="1">
        <f t="shared" si="5"/>
        <v>13</v>
      </c>
      <c r="V44" s="59" ph="1">
        <f t="shared" si="5"/>
        <v>14</v>
      </c>
      <c r="W44" s="59" ph="1">
        <f t="shared" si="5"/>
        <v>14</v>
      </c>
      <c r="X44" s="59" ph="1">
        <f t="shared" si="5"/>
        <v>14</v>
      </c>
      <c r="Y44" s="59" ph="1">
        <f t="shared" si="5"/>
        <v>17</v>
      </c>
      <c r="Z44" s="59" ph="1">
        <f t="shared" si="5"/>
        <v>15</v>
      </c>
      <c r="AA44" s="59" ph="1">
        <f t="shared" si="5"/>
        <v>13</v>
      </c>
      <c r="AB44" s="59" ph="1">
        <f t="shared" si="5"/>
        <v>17</v>
      </c>
      <c r="AC44" s="59" ph="1">
        <f t="shared" si="5"/>
        <v>13</v>
      </c>
      <c r="AD44" s="59" ph="1">
        <f t="shared" si="5"/>
        <v>12</v>
      </c>
      <c r="AE44" s="59" ph="1">
        <f t="shared" si="5"/>
        <v>12</v>
      </c>
      <c r="AF44" s="59" ph="1">
        <f t="shared" si="5"/>
        <v>11</v>
      </c>
      <c r="AG44" s="59" ph="1">
        <f t="shared" si="5"/>
        <v>9</v>
      </c>
      <c r="AH44" s="59" ph="1">
        <f t="shared" si="5"/>
        <v>5</v>
      </c>
      <c r="AI44" s="59" ph="1">
        <f>SUM(AI18+AI24+AI33+AI35+AI37+AI43)</f>
        <v>4</v>
      </c>
      <c r="AJ44" s="59" ph="1">
        <f>SUM(AJ18+AJ24+AJ33+AJ35+AJ37+AJ43)</f>
        <v>5</v>
      </c>
      <c r="AK44" s="59" ph="1">
        <f>SUM(AK18+AK24+AK33+AK35+AK37+AK43)</f>
        <v>5</v>
      </c>
      <c r="AL44" s="60" ph="1">
        <f t="shared" si="0"/>
        <v>381</v>
      </c>
    </row>
    <row r="45" spans="1:38" s="12" customFormat="1" ht="17.25" customHeight="1" thickBot="1" ph="1" x14ac:dyDescent="0.2">
      <c r="A45" s="61" ph="1"/>
      <c r="AG45" s="112" ph="1"/>
      <c r="AH45" s="112" ph="1"/>
      <c r="AI45" s="112" ph="1"/>
      <c r="AJ45" s="112" ph="1"/>
      <c r="AK45" s="112" ph="1"/>
      <c r="AL45" s="112" ph="1"/>
    </row>
    <row r="46" spans="1:38" s="12" customFormat="1" ht="17.25" customHeight="1" thickBot="1" ph="1" x14ac:dyDescent="0.2">
      <c r="A46" s="35" t="s" ph="1">
        <v>2</v>
      </c>
      <c r="B46" s="8" t="s">
        <v>48</v>
      </c>
      <c r="C46" s="8">
        <v>21</v>
      </c>
      <c r="D46" s="8">
        <v>22</v>
      </c>
      <c r="E46" s="8">
        <v>23</v>
      </c>
      <c r="F46" s="8">
        <v>24</v>
      </c>
      <c r="G46" s="8">
        <v>25</v>
      </c>
      <c r="H46" s="8">
        <v>26</v>
      </c>
      <c r="I46" s="8">
        <v>27</v>
      </c>
      <c r="J46" s="8">
        <v>28</v>
      </c>
      <c r="K46" s="8">
        <v>29</v>
      </c>
      <c r="L46" s="8">
        <v>30</v>
      </c>
      <c r="M46" s="8">
        <v>31</v>
      </c>
      <c r="N46" s="8" t="s">
        <v>49</v>
      </c>
      <c r="O46" s="8" t="s">
        <v>50</v>
      </c>
      <c r="P46" s="7" t="s">
        <v>51</v>
      </c>
      <c r="Q46" s="7" t="s">
        <v>67</v>
      </c>
      <c r="R46" s="113" t="s" ph="1">
        <v>5</v>
      </c>
      <c r="S46" s="114"/>
      <c r="T46" s="113" t="s" ph="1">
        <v>52</v>
      </c>
      <c r="U46" s="94"/>
      <c r="X46" s="3" ph="1"/>
      <c r="Y46" s="3" ph="1"/>
      <c r="Z46" s="3" ph="1"/>
      <c r="AA46" s="3" ph="1"/>
      <c r="AB46" s="3" ph="1"/>
      <c r="AC46" s="3" ph="1"/>
      <c r="AD46" s="3" ph="1"/>
      <c r="AE46" s="3" ph="1"/>
      <c r="AF46" s="3" ph="1"/>
      <c r="AG46" s="3" ph="1"/>
      <c r="AH46" s="3" ph="1"/>
      <c r="AI46" s="3" ph="1"/>
      <c r="AJ46" s="3" ph="1"/>
    </row>
    <row r="47" spans="1:38" s="12" customFormat="1" ht="17.25" customHeight="1" ph="1" x14ac:dyDescent="0.15">
      <c r="A47" s="62" t="s" ph="1">
        <v>8</v>
      </c>
      <c r="B47" s="23" ph="1">
        <v>2</v>
      </c>
      <c r="C47" s="16" ph="1">
        <v>2</v>
      </c>
      <c r="D47" s="23" ph="1">
        <v>2</v>
      </c>
      <c r="E47" s="16" ph="1">
        <v>2</v>
      </c>
      <c r="F47" s="16" ph="1">
        <v>2</v>
      </c>
      <c r="G47" s="16" ph="1">
        <v>2</v>
      </c>
      <c r="H47" s="16" ph="1">
        <v>1</v>
      </c>
      <c r="I47" s="16" ph="1">
        <v>1</v>
      </c>
      <c r="J47" s="16" ph="1">
        <v>1</v>
      </c>
      <c r="K47" s="16" ph="1">
        <v>1</v>
      </c>
      <c r="L47" s="16" ph="1"/>
      <c r="M47" s="16" ph="1">
        <v>1</v>
      </c>
      <c r="N47" s="16" ph="1"/>
      <c r="O47" s="16" ph="1">
        <v>1</v>
      </c>
      <c r="P47" s="63" ph="1">
        <v>1</v>
      </c>
      <c r="Q47" s="81" ph="1"/>
      <c r="R47" s="113" ph="1">
        <f>SUM(B47:Q47)</f>
        <v>19</v>
      </c>
      <c r="S47" s="114"/>
      <c r="T47" s="113" ph="1">
        <f>AL6+R47</f>
        <v>88</v>
      </c>
      <c r="U47" s="94"/>
      <c r="X47" s="61" ph="1"/>
      <c r="Y47" s="64"/>
      <c r="Z47" s="65"/>
      <c r="AA47" s="65"/>
      <c r="AB47" s="65"/>
      <c r="AC47" s="65"/>
      <c r="AD47" s="65"/>
      <c r="AE47" s="65"/>
      <c r="AF47" s="65"/>
      <c r="AG47" s="65"/>
      <c r="AH47" s="65"/>
      <c r="AI47" s="103" ph="1"/>
      <c r="AJ47" s="103"/>
    </row>
    <row r="48" spans="1:38" s="12" customFormat="1" ht="17.25" customHeight="1" ph="1" x14ac:dyDescent="0.15">
      <c r="A48" s="19" t="s" ph="1">
        <v>41</v>
      </c>
      <c r="B48" s="16" ph="1"/>
      <c r="C48" s="16" ph="1">
        <v>1</v>
      </c>
      <c r="D48" s="16" ph="1">
        <v>1</v>
      </c>
      <c r="E48" s="16" ph="1"/>
      <c r="F48" s="16" ph="1"/>
      <c r="G48" s="16" ph="1">
        <v>1</v>
      </c>
      <c r="H48" s="16" ph="1">
        <v>1</v>
      </c>
      <c r="I48" s="16" ph="1">
        <v>1</v>
      </c>
      <c r="J48" s="16" ph="1"/>
      <c r="K48" s="16" ph="1"/>
      <c r="L48" s="16" ph="1"/>
      <c r="M48" s="16" ph="1"/>
      <c r="N48" s="23" ph="1"/>
      <c r="O48" s="23" ph="1"/>
      <c r="P48" s="22" ph="1"/>
      <c r="Q48" s="22" ph="1"/>
      <c r="R48" s="101" ph="1">
        <f>SUM(B48:Q48)</f>
        <v>5</v>
      </c>
      <c r="S48" s="102"/>
      <c r="T48" s="101" ph="1">
        <f>R48+AL38</f>
        <v>26</v>
      </c>
      <c r="U48" s="88"/>
      <c r="X48" s="61" ph="1"/>
      <c r="AI48" s="103" ph="1"/>
      <c r="AJ48" s="103"/>
    </row>
    <row r="49" spans="1:36" s="12" customFormat="1" ht="17.25" customHeight="1" ph="1" x14ac:dyDescent="0.15">
      <c r="A49" s="62" t="s" ph="1">
        <v>43</v>
      </c>
      <c r="B49" s="16" ph="1">
        <v>2</v>
      </c>
      <c r="C49" s="16" ph="1">
        <v>2</v>
      </c>
      <c r="D49" s="23" ph="1">
        <v>2</v>
      </c>
      <c r="E49" s="16" ph="1">
        <v>2</v>
      </c>
      <c r="F49" s="16" ph="1">
        <v>2</v>
      </c>
      <c r="G49" s="16" ph="1">
        <v>2</v>
      </c>
      <c r="H49" s="16" ph="1">
        <v>1</v>
      </c>
      <c r="I49" s="16" ph="1">
        <v>1</v>
      </c>
      <c r="J49" s="16" ph="1">
        <v>1</v>
      </c>
      <c r="K49" s="16" ph="1">
        <v>1</v>
      </c>
      <c r="L49" s="16" ph="1">
        <v>1</v>
      </c>
      <c r="M49" s="16" ph="1">
        <v>2</v>
      </c>
      <c r="N49" s="23" ph="1">
        <v>1</v>
      </c>
      <c r="O49" s="23" ph="1">
        <v>1</v>
      </c>
      <c r="P49" s="66" ph="1">
        <v>1</v>
      </c>
      <c r="Q49" s="66" ph="1">
        <v>1</v>
      </c>
      <c r="R49" s="104" ph="1">
        <f>SUM(B49:Q49)</f>
        <v>23</v>
      </c>
      <c r="S49" s="105"/>
      <c r="T49" s="106" ph="1">
        <f>AL40+R49</f>
        <v>126</v>
      </c>
      <c r="U49" s="88"/>
      <c r="X49" s="61" ph="1"/>
      <c r="AI49" s="103" ph="1"/>
      <c r="AJ49" s="103"/>
    </row>
    <row r="50" spans="1:36" s="12" customFormat="1" ht="17.25" customHeight="1" ph="1" x14ac:dyDescent="0.15">
      <c r="A50" s="62" t="s" ph="1">
        <v>44</v>
      </c>
      <c r="B50" s="16" ph="1">
        <v>1</v>
      </c>
      <c r="C50" s="16" ph="1"/>
      <c r="D50" s="23" ph="1"/>
      <c r="E50" s="16" ph="1"/>
      <c r="F50" s="16" ph="1"/>
      <c r="G50" s="16" ph="1"/>
      <c r="H50" s="16" ph="1"/>
      <c r="I50" s="16" ph="1"/>
      <c r="J50" s="16" ph="1">
        <v>1</v>
      </c>
      <c r="K50" s="16" ph="1"/>
      <c r="L50" s="16" ph="1"/>
      <c r="M50" s="16" ph="1"/>
      <c r="N50" s="23" ph="1"/>
      <c r="O50" s="23" ph="1">
        <v>1</v>
      </c>
      <c r="P50" s="28" ph="1"/>
      <c r="Q50" s="28" ph="1"/>
      <c r="R50" s="107" ph="1">
        <f>SUM(B50:Q50)</f>
        <v>3</v>
      </c>
      <c r="S50" s="108"/>
      <c r="T50" s="101" ph="1">
        <f>AL41+S50</f>
        <v>37</v>
      </c>
      <c r="U50" s="88"/>
      <c r="X50" s="61" ph="1"/>
      <c r="AI50" s="103" ph="1"/>
      <c r="AJ50" s="103"/>
    </row>
    <row r="51" spans="1:36" s="12" customFormat="1" ht="17.25" customHeight="1" thickBot="1" ph="1" x14ac:dyDescent="0.2">
      <c r="A51" s="67" t="s" ph="1">
        <v>45</v>
      </c>
      <c r="B51" s="68" ph="1"/>
      <c r="C51" s="68" ph="1"/>
      <c r="D51" s="68" ph="1"/>
      <c r="E51" s="68" ph="1"/>
      <c r="F51" s="68" ph="1"/>
      <c r="G51" s="68" ph="1"/>
      <c r="H51" s="68" ph="1"/>
      <c r="I51" s="68" ph="1"/>
      <c r="J51" s="68" ph="1"/>
      <c r="K51" s="68" ph="1"/>
      <c r="L51" s="68" ph="1"/>
      <c r="M51" s="29" ph="1"/>
      <c r="N51" s="29" ph="1"/>
      <c r="O51" s="29" ph="1"/>
      <c r="P51" s="28" ph="1"/>
      <c r="Q51" s="28" ph="1"/>
      <c r="R51" s="109" ph="1">
        <f>SUM(B51:Q51)</f>
        <v>0</v>
      </c>
      <c r="S51" s="110"/>
      <c r="T51" s="109" ph="1">
        <f>AL42+S51</f>
        <v>27</v>
      </c>
      <c r="U51" s="111"/>
    </row>
    <row r="52" spans="1:36" s="12" customFormat="1" ht="17.25" customHeight="1" thickTop="1" thickBot="1" ph="1" x14ac:dyDescent="0.2">
      <c r="A52" s="60" t="s" ph="1">
        <v>47</v>
      </c>
      <c r="B52" s="53" ph="1">
        <f>SUM(B47:B51)</f>
        <v>5</v>
      </c>
      <c r="C52" s="53" ph="1">
        <f t="shared" ref="C52:L52" si="6">SUM(C47:C51)</f>
        <v>5</v>
      </c>
      <c r="D52" s="53" ph="1">
        <f t="shared" si="6"/>
        <v>5</v>
      </c>
      <c r="E52" s="53" ph="1">
        <f t="shared" si="6"/>
        <v>4</v>
      </c>
      <c r="F52" s="53" ph="1">
        <f t="shared" si="6"/>
        <v>4</v>
      </c>
      <c r="G52" s="53" ph="1">
        <f t="shared" si="6"/>
        <v>5</v>
      </c>
      <c r="H52" s="53" ph="1">
        <f t="shared" si="6"/>
        <v>3</v>
      </c>
      <c r="I52" s="53" ph="1">
        <f t="shared" si="6"/>
        <v>3</v>
      </c>
      <c r="J52" s="53" ph="1">
        <f t="shared" si="6"/>
        <v>3</v>
      </c>
      <c r="K52" s="53" ph="1">
        <f t="shared" si="6"/>
        <v>2</v>
      </c>
      <c r="L52" s="53" ph="1">
        <f t="shared" si="6"/>
        <v>1</v>
      </c>
      <c r="M52" s="69" ph="1">
        <f>SUM(M47:M51)</f>
        <v>3</v>
      </c>
      <c r="N52" s="59" ph="1">
        <f>SUM(N47:N51)</f>
        <v>1</v>
      </c>
      <c r="O52" s="59" ph="1">
        <f>SUM(O47:O51)</f>
        <v>3</v>
      </c>
      <c r="P52" s="69" ph="1">
        <f>SUM(P47:P51)</f>
        <v>2</v>
      </c>
      <c r="Q52" s="69" ph="1">
        <f t="shared" ref="Q52" si="7">SUM(Q47:Q51)</f>
        <v>1</v>
      </c>
      <c r="R52" s="97" ph="1">
        <f>SUM(R47:R51)</f>
        <v>50</v>
      </c>
      <c r="S52" s="98"/>
      <c r="T52" s="99" ph="1">
        <f>R52+AL44</f>
        <v>431</v>
      </c>
      <c r="U52" s="100"/>
    </row>
    <row r="53" spans="1:36" s="12" customFormat="1" ht="30.75" customHeight="1" ph="1" x14ac:dyDescent="0.15">
      <c r="U53" s="65" ph="1"/>
      <c r="V53" s="65" ph="1"/>
    </row>
    <row r="54" spans="1:36" s="3" customFormat="1" ht="18.75" customHeight="1" thickBot="1" ph="1" x14ac:dyDescent="0.2">
      <c r="A54" s="3" t="s" ph="1">
        <v>53</v>
      </c>
      <c r="Q54" s="3" t="s" ph="1">
        <v>54</v>
      </c>
      <c r="AE54" s="4" ph="1"/>
      <c r="AF54" s="4" ph="1"/>
      <c r="AG54" s="4" ph="1"/>
      <c r="AH54" s="4" ph="1"/>
      <c r="AI54" s="4" ph="1"/>
    </row>
    <row r="55" spans="1:36" s="12" customFormat="1" ht="16.5" customHeight="1" thickBot="1" ph="1" x14ac:dyDescent="0.2">
      <c r="A55" s="5" t="s" ph="1">
        <v>2</v>
      </c>
      <c r="B55" s="7" t="s">
        <v>55</v>
      </c>
      <c r="C55" s="70">
        <v>63</v>
      </c>
      <c r="D55" s="70" t="s">
        <v>4</v>
      </c>
      <c r="E55" s="70">
        <v>2</v>
      </c>
      <c r="F55" s="70">
        <v>3</v>
      </c>
      <c r="G55" s="70">
        <v>4</v>
      </c>
      <c r="H55" s="70">
        <v>5</v>
      </c>
      <c r="I55" s="70">
        <v>6</v>
      </c>
      <c r="J55" s="70">
        <v>7</v>
      </c>
      <c r="K55" s="71">
        <v>8</v>
      </c>
      <c r="L55" s="82" t="s" ph="1">
        <v>47</v>
      </c>
      <c r="M55" s="83"/>
      <c r="Q55" s="84" t="s" ph="1">
        <v>2</v>
      </c>
      <c r="R55" s="85"/>
      <c r="S55" s="85"/>
      <c r="T55" s="85"/>
      <c r="U55" s="86"/>
      <c r="V55" s="8" t="s">
        <v>56</v>
      </c>
      <c r="W55" s="70">
        <v>27</v>
      </c>
      <c r="X55" s="70">
        <v>28</v>
      </c>
      <c r="Y55" s="71">
        <v>29</v>
      </c>
      <c r="Z55" s="71">
        <v>30</v>
      </c>
      <c r="AA55" s="71">
        <v>31</v>
      </c>
      <c r="AB55" s="71" t="s">
        <v>49</v>
      </c>
      <c r="AC55" s="71" t="s">
        <v>50</v>
      </c>
      <c r="AD55" s="71" t="s">
        <v>51</v>
      </c>
      <c r="AE55" s="70" t="s">
        <v>68</v>
      </c>
      <c r="AF55" s="93" t="s" ph="1">
        <v>47</v>
      </c>
      <c r="AG55" s="94"/>
    </row>
    <row r="56" spans="1:36" s="12" customFormat="1" ht="16.5" customHeight="1" thickBot="1" ph="1" x14ac:dyDescent="0.2">
      <c r="A56" s="13" t="s" ph="1">
        <v>43</v>
      </c>
      <c r="B56" s="15" ph="1">
        <v>1</v>
      </c>
      <c r="C56" s="15" ph="1">
        <v>1</v>
      </c>
      <c r="D56" s="15" ph="1">
        <v>1</v>
      </c>
      <c r="E56" s="15" ph="1">
        <v>1</v>
      </c>
      <c r="F56" s="15" ph="1"/>
      <c r="G56" s="15" ph="1">
        <v>1</v>
      </c>
      <c r="H56" s="15" ph="1">
        <v>1</v>
      </c>
      <c r="I56" s="15" ph="1">
        <v>1</v>
      </c>
      <c r="J56" s="15" ph="1">
        <v>1</v>
      </c>
      <c r="K56" s="16" ph="1">
        <v>1</v>
      </c>
      <c r="L56" s="93" ph="1">
        <f>SUM(B56:K56)</f>
        <v>9</v>
      </c>
      <c r="M56" s="94"/>
      <c r="Q56" s="84" t="s" ph="1">
        <v>57</v>
      </c>
      <c r="R56" s="85"/>
      <c r="S56" s="85"/>
      <c r="T56" s="85"/>
      <c r="U56" s="86"/>
      <c r="V56" s="51" ph="1">
        <v>1</v>
      </c>
      <c r="W56" s="52" ph="1">
        <v>1</v>
      </c>
      <c r="X56" s="52" ph="1">
        <v>1</v>
      </c>
      <c r="Y56" s="52" ph="1"/>
      <c r="Z56" s="52" ph="1">
        <v>1</v>
      </c>
      <c r="AA56" s="52" ph="1">
        <v>1</v>
      </c>
      <c r="AB56" s="52" ph="1"/>
      <c r="AC56" s="52" ph="1"/>
      <c r="AD56" s="53" ph="1"/>
      <c r="AE56" s="52" ph="1"/>
      <c r="AF56" s="82" ph="1">
        <f>SUM(V56:AE56)</f>
        <v>5</v>
      </c>
      <c r="AG56" s="83"/>
    </row>
    <row r="57" spans="1:36" s="12" customFormat="1" ht="16.5" customHeight="1" thickBot="1" ph="1" x14ac:dyDescent="0.2">
      <c r="A57" s="26" t="s" ph="1">
        <v>45</v>
      </c>
      <c r="B57" s="28" ph="1"/>
      <c r="C57" s="28" ph="1"/>
      <c r="D57" s="28" ph="1"/>
      <c r="E57" s="28" ph="1"/>
      <c r="F57" s="28" ph="1">
        <v>1</v>
      </c>
      <c r="G57" s="28" ph="1"/>
      <c r="H57" s="28" ph="1"/>
      <c r="I57" s="28" ph="1"/>
      <c r="J57" s="28" ph="1">
        <v>0</v>
      </c>
      <c r="K57" s="29" ph="1"/>
      <c r="L57" s="91" ph="1">
        <f>SUM(B57:K57)</f>
        <v>1</v>
      </c>
      <c r="M57" s="92"/>
      <c r="Q57" s="84" t="s" ph="1">
        <v>58</v>
      </c>
      <c r="R57" s="85"/>
      <c r="S57" s="85"/>
      <c r="T57" s="85"/>
      <c r="U57" s="86"/>
      <c r="V57" s="51" ph="1">
        <v>1</v>
      </c>
      <c r="W57" s="52" ph="1">
        <v>1</v>
      </c>
      <c r="X57" s="52" ph="1">
        <v>2</v>
      </c>
      <c r="Y57" s="52" ph="1"/>
      <c r="Z57" s="52" ph="1"/>
      <c r="AA57" s="52" ph="1">
        <v>1</v>
      </c>
      <c r="AB57" s="52" ph="1">
        <v>2</v>
      </c>
      <c r="AC57" s="52" ph="1">
        <v>1</v>
      </c>
      <c r="AD57" s="53" ph="1">
        <v>1</v>
      </c>
      <c r="AE57" s="52" ph="1">
        <v>1</v>
      </c>
      <c r="AF57" s="82" ph="1">
        <f>SUM(V57:AE57)</f>
        <v>10</v>
      </c>
      <c r="AG57" s="83"/>
    </row>
    <row r="58" spans="1:36" s="12" customFormat="1" ht="16.5" customHeight="1" thickBot="1" ph="1" x14ac:dyDescent="0.2">
      <c r="A58" s="5" t="s" ph="1">
        <v>59</v>
      </c>
      <c r="B58" s="34" ph="1">
        <f t="shared" ref="B58:K58" si="8">B56+B57</f>
        <v>1</v>
      </c>
      <c r="C58" s="34" ph="1">
        <f t="shared" si="8"/>
        <v>1</v>
      </c>
      <c r="D58" s="34" ph="1">
        <f t="shared" si="8"/>
        <v>1</v>
      </c>
      <c r="E58" s="34" ph="1">
        <f t="shared" si="8"/>
        <v>1</v>
      </c>
      <c r="F58" s="34" ph="1">
        <f t="shared" si="8"/>
        <v>1</v>
      </c>
      <c r="G58" s="34" ph="1">
        <f t="shared" si="8"/>
        <v>1</v>
      </c>
      <c r="H58" s="34" ph="1">
        <f t="shared" si="8"/>
        <v>1</v>
      </c>
      <c r="I58" s="34" ph="1">
        <f t="shared" si="8"/>
        <v>1</v>
      </c>
      <c r="J58" s="34" ph="1">
        <f t="shared" si="8"/>
        <v>1</v>
      </c>
      <c r="K58" s="47" ph="1">
        <f t="shared" si="8"/>
        <v>1</v>
      </c>
      <c r="L58" s="82" ph="1">
        <f>SUM(B58:K58)</f>
        <v>10</v>
      </c>
      <c r="M58" s="83"/>
      <c r="Q58" s="84" t="s" ph="1">
        <v>45</v>
      </c>
      <c r="R58" s="85"/>
      <c r="S58" s="85"/>
      <c r="T58" s="85"/>
      <c r="U58" s="86"/>
      <c r="V58" s="51" ph="1">
        <v>1</v>
      </c>
      <c r="W58" s="52" ph="1"/>
      <c r="X58" s="52" ph="1"/>
      <c r="Y58" s="52" ph="1"/>
      <c r="Z58" s="52" ph="1"/>
      <c r="AA58" s="52" ph="1"/>
      <c r="AB58" s="52" ph="1"/>
      <c r="AC58" s="52" ph="1"/>
      <c r="AD58" s="53" ph="1"/>
      <c r="AE58" s="52" ph="1"/>
      <c r="AF58" s="82" ph="1">
        <f>SUM(V58:AE58)</f>
        <v>1</v>
      </c>
      <c r="AG58" s="83"/>
    </row>
    <row r="59" spans="1:36" s="12" customFormat="1" ht="16.5" customHeight="1" thickBot="1" ph="1" x14ac:dyDescent="0.2">
      <c r="A59" s="61" ph="1"/>
      <c r="L59" s="65" ph="1"/>
      <c r="M59" s="65"/>
      <c r="Q59" s="84" t="s" ph="1">
        <v>59</v>
      </c>
      <c r="R59" s="85"/>
      <c r="S59" s="85"/>
      <c r="T59" s="85"/>
      <c r="U59" s="86"/>
      <c r="V59" s="51" ph="1">
        <f>SUM(V56:V58)</f>
        <v>3</v>
      </c>
      <c r="W59" s="51" ph="1">
        <f t="shared" ref="W59:AE59" si="9">SUM(W56:W58)</f>
        <v>2</v>
      </c>
      <c r="X59" s="51" ph="1">
        <f t="shared" si="9"/>
        <v>3</v>
      </c>
      <c r="Y59" s="51" ph="1">
        <f t="shared" si="9"/>
        <v>0</v>
      </c>
      <c r="Z59" s="51" ph="1">
        <f t="shared" si="9"/>
        <v>1</v>
      </c>
      <c r="AA59" s="51" ph="1">
        <f t="shared" si="9"/>
        <v>2</v>
      </c>
      <c r="AB59" s="51" ph="1">
        <f t="shared" si="9"/>
        <v>2</v>
      </c>
      <c r="AC59" s="51" ph="1">
        <f t="shared" si="9"/>
        <v>1</v>
      </c>
      <c r="AD59" s="80" ph="1">
        <f t="shared" si="9"/>
        <v>1</v>
      </c>
      <c r="AE59" s="52" ph="1">
        <f t="shared" si="9"/>
        <v>1</v>
      </c>
      <c r="AF59" s="82" ph="1">
        <f>SUM(V59:AE59)</f>
        <v>16</v>
      </c>
      <c r="AG59" s="83"/>
    </row>
    <row r="60" spans="1:36" s="12" customFormat="1" ht="16.5" customHeight="1" ph="1" x14ac:dyDescent="0.15">
      <c r="A60" s="61" ph="1"/>
    </row>
    <row r="61" spans="1:36" s="3" customFormat="1" ht="18.75" customHeight="1" thickBot="1" ph="1" x14ac:dyDescent="0.2">
      <c r="A61" s="3" t="s" ph="1">
        <v>60</v>
      </c>
      <c r="Q61" s="3" t="s" ph="1">
        <v>61</v>
      </c>
      <c r="AE61" s="4" ph="1"/>
      <c r="AF61" s="4" ph="1"/>
      <c r="AG61" s="4" ph="1"/>
      <c r="AH61" s="4" ph="1"/>
      <c r="AI61" s="4" ph="1"/>
    </row>
    <row r="62" spans="1:36" s="12" customFormat="1" ht="16.5" customHeight="1" thickBot="1" ph="1" x14ac:dyDescent="0.2">
      <c r="A62" s="5" t="s" ph="1">
        <v>2</v>
      </c>
      <c r="B62" s="7" t="s">
        <v>62</v>
      </c>
      <c r="C62" s="70">
        <v>7</v>
      </c>
      <c r="D62" s="70">
        <v>8</v>
      </c>
      <c r="E62" s="70">
        <v>9</v>
      </c>
      <c r="F62" s="70">
        <v>10</v>
      </c>
      <c r="G62" s="71">
        <v>11</v>
      </c>
      <c r="H62" s="82" t="s" ph="1">
        <v>47</v>
      </c>
      <c r="I62" s="83"/>
      <c r="Q62" s="84" t="s" ph="1">
        <v>2</v>
      </c>
      <c r="R62" s="85"/>
      <c r="S62" s="85"/>
      <c r="T62" s="85"/>
      <c r="U62" s="86"/>
      <c r="V62" s="72" t="s">
        <v>63</v>
      </c>
      <c r="W62" s="70">
        <v>9</v>
      </c>
      <c r="X62" s="70">
        <v>10</v>
      </c>
      <c r="Y62" s="71">
        <v>11</v>
      </c>
      <c r="Z62" s="71">
        <v>12</v>
      </c>
      <c r="AA62" s="73">
        <v>13</v>
      </c>
      <c r="AB62" s="73">
        <v>14</v>
      </c>
      <c r="AC62" s="74">
        <v>15</v>
      </c>
      <c r="AD62" s="74">
        <v>16</v>
      </c>
      <c r="AE62" s="74">
        <v>17</v>
      </c>
      <c r="AF62" s="71">
        <v>18</v>
      </c>
      <c r="AG62" s="93" t="s" ph="1">
        <v>47</v>
      </c>
      <c r="AH62" s="94"/>
    </row>
    <row r="63" spans="1:36" s="12" customFormat="1" ht="16.5" customHeight="1" thickBot="1" ph="1" x14ac:dyDescent="0.2">
      <c r="A63" s="13" t="s" ph="1">
        <v>41</v>
      </c>
      <c r="B63" s="15" ph="1"/>
      <c r="C63" s="15" ph="1"/>
      <c r="D63" s="15" ph="1"/>
      <c r="E63" s="15" ph="1">
        <v>1</v>
      </c>
      <c r="F63" s="15" ph="1"/>
      <c r="G63" s="16" ph="1"/>
      <c r="H63" s="95" ph="1">
        <f>SUM(B63:G63)</f>
        <v>1</v>
      </c>
      <c r="I63" s="96"/>
      <c r="Q63" s="84" t="s" ph="1">
        <v>64</v>
      </c>
      <c r="R63" s="85"/>
      <c r="S63" s="85"/>
      <c r="T63" s="85"/>
      <c r="U63" s="86"/>
      <c r="V63" s="51" ph="1">
        <v>1</v>
      </c>
      <c r="W63" s="52" ph="1">
        <v>1</v>
      </c>
      <c r="X63" s="52" ph="1">
        <v>1</v>
      </c>
      <c r="Y63" s="52" ph="1">
        <v>1</v>
      </c>
      <c r="Z63" s="52" ph="1">
        <v>1</v>
      </c>
      <c r="AA63" s="52" ph="1">
        <v>1</v>
      </c>
      <c r="AB63" s="52" ph="1">
        <v>1</v>
      </c>
      <c r="AC63" s="55" ph="1"/>
      <c r="AD63" s="55" ph="1">
        <v>1</v>
      </c>
      <c r="AE63" s="55" ph="1">
        <v>1</v>
      </c>
      <c r="AF63" s="53" ph="1">
        <v>1</v>
      </c>
      <c r="AG63" s="82" ph="1">
        <f>SUM(V63:AF63)</f>
        <v>10</v>
      </c>
      <c r="AH63" s="83"/>
    </row>
    <row r="64" spans="1:36" s="12" customFormat="1" ht="16.5" customHeight="1" ph="1" x14ac:dyDescent="0.15">
      <c r="A64" s="20" t="s" ph="1">
        <v>43</v>
      </c>
      <c r="B64" s="22" ph="1"/>
      <c r="C64" s="22" ph="1">
        <v>1</v>
      </c>
      <c r="D64" s="22" ph="1"/>
      <c r="E64" s="22" ph="1">
        <v>1</v>
      </c>
      <c r="F64" s="22" ph="1">
        <v>1</v>
      </c>
      <c r="G64" s="23" ph="1">
        <v>1</v>
      </c>
      <c r="H64" s="87" ph="1">
        <f>SUM(B64:G64)</f>
        <v>4</v>
      </c>
      <c r="I64" s="88"/>
    </row>
    <row r="65" spans="1:35" s="12" customFormat="1" ht="16.5" customHeight="1" thickBot="1" ph="1" x14ac:dyDescent="0.2">
      <c r="A65" s="20" t="s" ph="1">
        <v>44</v>
      </c>
      <c r="B65" s="22" ph="1">
        <v>1</v>
      </c>
      <c r="C65" s="22" ph="1"/>
      <c r="D65" s="22" ph="1"/>
      <c r="E65" s="22" ph="1"/>
      <c r="F65" s="22" ph="1"/>
      <c r="G65" s="23" ph="1"/>
      <c r="H65" s="89" ph="1">
        <f>SUM(B65:G65)</f>
        <v>1</v>
      </c>
      <c r="I65" s="90"/>
      <c r="Q65" s="3" t="s" ph="1">
        <v>65</v>
      </c>
      <c r="R65" s="3" ph="1"/>
      <c r="S65" s="3" ph="1"/>
      <c r="T65" s="3" ph="1"/>
      <c r="U65" s="3" ph="1"/>
    </row>
    <row r="66" spans="1:35" s="12" customFormat="1" ht="16.5" customHeight="1" thickBot="1" ph="1" x14ac:dyDescent="0.2">
      <c r="A66" s="26" t="s" ph="1">
        <v>45</v>
      </c>
      <c r="B66" s="28" ph="1"/>
      <c r="C66" s="28" ph="1">
        <v>1</v>
      </c>
      <c r="D66" s="28" ph="1"/>
      <c r="E66" s="28" ph="1">
        <v>1</v>
      </c>
      <c r="F66" s="28" ph="1"/>
      <c r="G66" s="29" ph="1"/>
      <c r="H66" s="91" ph="1">
        <f>SUM(B66:G66)</f>
        <v>2</v>
      </c>
      <c r="I66" s="92"/>
      <c r="Q66" s="84" t="s" ph="1">
        <v>2</v>
      </c>
      <c r="R66" s="85"/>
      <c r="S66" s="85"/>
      <c r="T66" s="85"/>
      <c r="U66" s="86"/>
      <c r="V66" s="5" t="s">
        <v>66</v>
      </c>
      <c r="W66" s="82" t="s" ph="1">
        <v>47</v>
      </c>
      <c r="X66" s="83"/>
    </row>
    <row r="67" spans="1:35" s="12" customFormat="1" ht="16.5" customHeight="1" thickBot="1" ph="1" x14ac:dyDescent="0.2">
      <c r="A67" s="5" t="s" ph="1">
        <v>59</v>
      </c>
      <c r="B67" s="34" ph="1">
        <f>SUM(B63:B66)</f>
        <v>1</v>
      </c>
      <c r="C67" s="34" ph="1">
        <f t="shared" ref="C67:G67" si="10">SUM(C63:C66)</f>
        <v>2</v>
      </c>
      <c r="D67" s="34" ph="1">
        <f t="shared" si="10"/>
        <v>0</v>
      </c>
      <c r="E67" s="34" ph="1">
        <f t="shared" si="10"/>
        <v>3</v>
      </c>
      <c r="F67" s="34" ph="1">
        <f t="shared" si="10"/>
        <v>1</v>
      </c>
      <c r="G67" s="47" ph="1">
        <f t="shared" si="10"/>
        <v>1</v>
      </c>
      <c r="H67" s="82" ph="1">
        <f>SUM(B67:G67)</f>
        <v>8</v>
      </c>
      <c r="I67" s="83"/>
      <c r="Q67" s="84" t="s" ph="1">
        <v>20</v>
      </c>
      <c r="R67" s="85"/>
      <c r="S67" s="85"/>
      <c r="T67" s="85"/>
      <c r="U67" s="86"/>
      <c r="V67" s="50" ph="1">
        <v>1</v>
      </c>
      <c r="W67" s="82" ph="1">
        <f>SUM(R67:V67)</f>
        <v>1</v>
      </c>
      <c r="X67" s="83"/>
    </row>
    <row r="68" spans="1:35" s="12" customFormat="1" ht="6.75" customHeight="1" ph="1" x14ac:dyDescent="0.15">
      <c r="A68" s="61" ph="1"/>
      <c r="H68" s="65" ph="1"/>
      <c r="I68" s="65"/>
    </row>
    <row r="69" spans="1:35" s="12" customFormat="1" ht="16.5" customHeight="1" ph="1" x14ac:dyDescent="0.15">
      <c r="A69" s="12"/>
      <c r="AE69" s="75" ph="1"/>
      <c r="AF69" s="75" ph="1"/>
      <c r="AG69" s="75" ph="1"/>
      <c r="AH69" s="75" ph="1"/>
      <c r="AI69" s="75" ph="1"/>
    </row>
    <row r="70" spans="1:35" s="12" customFormat="1" ht="15.75" customHeight="1" ph="1" x14ac:dyDescent="0.15"/>
    <row r="71" spans="1:35" s="12" customFormat="1" ht="13.5" customHeight="1" ph="1" x14ac:dyDescent="0.15"/>
    <row r="72" spans="1:35" s="12" customFormat="1" ht="13.5" customHeight="1" ph="1" x14ac:dyDescent="0.15"/>
    <row r="73" spans="1:35" s="12" customFormat="1" ht="15.75" customHeight="1" ph="1" x14ac:dyDescent="0.15"/>
    <row r="74" spans="1:35" s="12" customFormat="1" ht="16.5" customHeight="1" ph="1" x14ac:dyDescent="0.15"/>
    <row r="75" spans="1:35" s="12" customFormat="1" ht="15.75" customHeight="1" ph="1" x14ac:dyDescent="0.15"/>
    <row r="76" spans="1:35" s="12" customFormat="1" ht="13.5" customHeight="1" ph="1" x14ac:dyDescent="0.15"/>
    <row r="77" spans="1:35" s="12" customFormat="1" ht="13.5" customHeight="1" ph="1" x14ac:dyDescent="0.15"/>
    <row r="78" spans="1:35" s="12" customFormat="1" ht="13.5" customHeight="1" ph="1" x14ac:dyDescent="0.15"/>
    <row r="79" spans="1:35" s="12" customFormat="1" ht="13.5" customHeight="1" ph="1" x14ac:dyDescent="0.15"/>
    <row r="80" spans="1:35" s="12" customFormat="1" ht="15.75" customHeight="1" ph="1" x14ac:dyDescent="0.15"/>
    <row r="81" spans="31:35" s="12" customFormat="1" ht="16.5" customHeight="1" ph="1" x14ac:dyDescent="0.15"/>
    <row r="82" spans="31:35" s="12" customFormat="1" ht="15.75" customHeight="1" ph="1" x14ac:dyDescent="0.15"/>
    <row r="83" spans="31:35" s="12" customFormat="1" ht="13.5" customHeight="1" ph="1" x14ac:dyDescent="0.15"/>
    <row r="84" spans="31:35" s="12" customFormat="1" ht="16.5" customHeight="1" ph="1" x14ac:dyDescent="0.15"/>
    <row r="85" spans="31:35" s="12" customFormat="1" ht="15.75" customHeight="1" ph="1" x14ac:dyDescent="0.15"/>
    <row r="86" spans="31:35" s="12" customFormat="1" ht="13.5" customHeight="1" ph="1" x14ac:dyDescent="0.15"/>
    <row r="87" spans="31:35" s="12" customFormat="1" ht="17.45" customHeight="1" ph="1" x14ac:dyDescent="0.15">
      <c r="AE87" s="75" ph="1"/>
      <c r="AF87" s="75" ph="1"/>
      <c r="AG87" s="75" ph="1"/>
      <c r="AH87" s="75" ph="1"/>
      <c r="AI87" s="75" ph="1"/>
    </row>
    <row r="88" spans="31:35" s="12" customFormat="1" ht="17.45" customHeight="1" ph="1" x14ac:dyDescent="0.15">
      <c r="AE88" s="75" ph="1"/>
      <c r="AF88" s="75" ph="1"/>
      <c r="AG88" s="75" ph="1"/>
      <c r="AH88" s="75" ph="1"/>
      <c r="AI88" s="75" ph="1"/>
    </row>
    <row r="89" spans="31:35" s="12" customFormat="1" ht="17.45" customHeight="1" ph="1" x14ac:dyDescent="0.15">
      <c r="AE89" s="75" ph="1"/>
      <c r="AF89" s="75" ph="1"/>
      <c r="AG89" s="75" ph="1"/>
      <c r="AH89" s="75" ph="1"/>
      <c r="AI89" s="75" ph="1"/>
    </row>
    <row r="90" spans="31:35" s="12" customFormat="1" ht="17.45" customHeight="1" ph="1" x14ac:dyDescent="0.15">
      <c r="AE90" s="75" ph="1"/>
      <c r="AF90" s="75" ph="1"/>
      <c r="AG90" s="75" ph="1"/>
      <c r="AH90" s="75" ph="1"/>
      <c r="AI90" s="75" ph="1"/>
    </row>
    <row r="91" spans="31:35" s="12" customFormat="1" ht="17.45" customHeight="1" ph="1" x14ac:dyDescent="0.15">
      <c r="AE91" s="75" ph="1"/>
      <c r="AF91" s="75" ph="1"/>
      <c r="AG91" s="75" ph="1"/>
      <c r="AH91" s="75" ph="1"/>
      <c r="AI91" s="75" ph="1"/>
    </row>
    <row r="92" spans="31:35" s="12" customFormat="1" ht="17.45" customHeight="1" ph="1" x14ac:dyDescent="0.15">
      <c r="AE92" s="75" ph="1"/>
      <c r="AF92" s="75" ph="1"/>
      <c r="AG92" s="75" ph="1"/>
      <c r="AH92" s="75" ph="1"/>
      <c r="AI92" s="75" ph="1"/>
    </row>
    <row r="93" spans="31:35" s="12" customFormat="1" ht="17.45" customHeight="1" ph="1" x14ac:dyDescent="0.15">
      <c r="AE93" s="75" ph="1"/>
      <c r="AF93" s="75" ph="1"/>
      <c r="AG93" s="75" ph="1"/>
      <c r="AH93" s="75" ph="1"/>
      <c r="AI93" s="75" ph="1"/>
    </row>
    <row r="94" spans="31:35" s="12" customFormat="1" ht="17.45" customHeight="1" ph="1" x14ac:dyDescent="0.15">
      <c r="AE94" s="75" ph="1"/>
      <c r="AF94" s="75" ph="1"/>
      <c r="AG94" s="75" ph="1"/>
      <c r="AH94" s="75" ph="1"/>
      <c r="AI94" s="75" ph="1"/>
    </row>
    <row r="95" spans="31:35" s="12" customFormat="1" ht="17.45" customHeight="1" ph="1" x14ac:dyDescent="0.15">
      <c r="AE95" s="75" ph="1"/>
      <c r="AF95" s="75" ph="1"/>
      <c r="AG95" s="75" ph="1"/>
      <c r="AH95" s="75" ph="1"/>
      <c r="AI95" s="75" ph="1"/>
    </row>
    <row r="96" spans="31:35" s="12" customFormat="1" ht="17.45" customHeight="1" ph="1" x14ac:dyDescent="0.15">
      <c r="AE96" s="75" ph="1"/>
      <c r="AF96" s="75" ph="1"/>
      <c r="AG96" s="75" ph="1"/>
      <c r="AH96" s="75" ph="1"/>
      <c r="AI96" s="75" ph="1"/>
    </row>
    <row r="97" spans="31:35" s="12" customFormat="1" ht="17.45" customHeight="1" ph="1" x14ac:dyDescent="0.15">
      <c r="AE97" s="75" ph="1"/>
      <c r="AF97" s="75" ph="1"/>
      <c r="AG97" s="75" ph="1"/>
      <c r="AH97" s="75" ph="1"/>
      <c r="AI97" s="75" ph="1"/>
    </row>
    <row r="98" spans="31:35" s="12" customFormat="1" ht="17.45" customHeight="1" ph="1" x14ac:dyDescent="0.15">
      <c r="AE98" s="75" ph="1"/>
      <c r="AF98" s="75" ph="1"/>
      <c r="AG98" s="75" ph="1"/>
      <c r="AH98" s="75" ph="1"/>
      <c r="AI98" s="75" ph="1"/>
    </row>
    <row r="99" spans="31:35" s="12" customFormat="1" ht="17.45" customHeight="1" ph="1" x14ac:dyDescent="0.15">
      <c r="AE99" s="75" ph="1"/>
      <c r="AF99" s="75" ph="1"/>
      <c r="AG99" s="75" ph="1"/>
      <c r="AH99" s="75" ph="1"/>
      <c r="AI99" s="75" ph="1"/>
    </row>
    <row r="100" spans="31:35" s="12" customFormat="1" ht="17.45" customHeight="1" ph="1" x14ac:dyDescent="0.15">
      <c r="AE100" s="75" ph="1"/>
      <c r="AF100" s="75" ph="1"/>
      <c r="AG100" s="75" ph="1"/>
      <c r="AH100" s="75" ph="1"/>
      <c r="AI100" s="75" ph="1"/>
    </row>
    <row r="101" spans="31:35" s="12" customFormat="1" ht="17.45" customHeight="1" ph="1" x14ac:dyDescent="0.15">
      <c r="AE101" s="75" ph="1"/>
      <c r="AF101" s="75" ph="1"/>
      <c r="AG101" s="75" ph="1"/>
      <c r="AH101" s="75" ph="1"/>
      <c r="AI101" s="75" ph="1"/>
    </row>
    <row r="102" spans="31:35" s="12" customFormat="1" ht="17.45" customHeight="1" ph="1" x14ac:dyDescent="0.15">
      <c r="AE102" s="75" ph="1"/>
      <c r="AF102" s="75" ph="1"/>
      <c r="AG102" s="75" ph="1"/>
      <c r="AH102" s="75" ph="1"/>
      <c r="AI102" s="75" ph="1"/>
    </row>
    <row r="103" spans="31:35" s="12" customFormat="1" ht="17.45" customHeight="1" ph="1" x14ac:dyDescent="0.15">
      <c r="AE103" s="75" ph="1"/>
      <c r="AF103" s="75" ph="1"/>
      <c r="AG103" s="75" ph="1"/>
      <c r="AH103" s="75" ph="1"/>
      <c r="AI103" s="75" ph="1"/>
    </row>
    <row r="104" spans="31:35" s="12" customFormat="1" ht="17.45" customHeight="1" ph="1" x14ac:dyDescent="0.15">
      <c r="AE104" s="75" ph="1"/>
      <c r="AF104" s="75" ph="1"/>
      <c r="AG104" s="75" ph="1"/>
      <c r="AH104" s="75" ph="1"/>
      <c r="AI104" s="75" ph="1"/>
    </row>
    <row r="105" spans="31:35" s="12" customFormat="1" ht="17.45" customHeight="1" ph="1" x14ac:dyDescent="0.15">
      <c r="AE105" s="75" ph="1"/>
      <c r="AF105" s="75" ph="1"/>
      <c r="AG105" s="75" ph="1"/>
      <c r="AH105" s="75" ph="1"/>
      <c r="AI105" s="75" ph="1"/>
    </row>
    <row r="106" spans="31:35" s="12" customFormat="1" ht="17.45" customHeight="1" ph="1" x14ac:dyDescent="0.15">
      <c r="AE106" s="75" ph="1"/>
      <c r="AF106" s="75" ph="1"/>
      <c r="AG106" s="75" ph="1"/>
      <c r="AH106" s="75" ph="1"/>
      <c r="AI106" s="75" ph="1"/>
    </row>
    <row r="107" spans="31:35" s="12" customFormat="1" ht="17.45" customHeight="1" ph="1" x14ac:dyDescent="0.15">
      <c r="AE107" s="75" ph="1"/>
      <c r="AF107" s="75" ph="1"/>
      <c r="AG107" s="75" ph="1"/>
      <c r="AH107" s="75" ph="1"/>
      <c r="AI107" s="75" ph="1"/>
    </row>
    <row r="108" spans="31:35" s="12" customFormat="1" ht="17.45" customHeight="1" ph="1" x14ac:dyDescent="0.15">
      <c r="AE108" s="75" ph="1"/>
      <c r="AF108" s="75" ph="1"/>
      <c r="AG108" s="75" ph="1"/>
      <c r="AH108" s="75" ph="1"/>
      <c r="AI108" s="75" ph="1"/>
    </row>
    <row r="109" spans="31:35" s="12" customFormat="1" ht="17.45" customHeight="1" ph="1" x14ac:dyDescent="0.15">
      <c r="AE109" s="75" ph="1"/>
      <c r="AF109" s="75" ph="1"/>
      <c r="AG109" s="75" ph="1"/>
      <c r="AH109" s="75" ph="1"/>
      <c r="AI109" s="75" ph="1"/>
    </row>
    <row r="110" spans="31:35" s="12" customFormat="1" ht="17.45" customHeight="1" ph="1" x14ac:dyDescent="0.15">
      <c r="AE110" s="75" ph="1"/>
      <c r="AF110" s="75" ph="1"/>
      <c r="AG110" s="75" ph="1"/>
      <c r="AH110" s="75" ph="1"/>
      <c r="AI110" s="75" ph="1"/>
    </row>
    <row r="111" spans="31:35" s="12" customFormat="1" ht="17.45" customHeight="1" ph="1" x14ac:dyDescent="0.15">
      <c r="AE111" s="75" ph="1"/>
      <c r="AF111" s="75" ph="1"/>
      <c r="AG111" s="75" ph="1"/>
      <c r="AH111" s="75" ph="1"/>
      <c r="AI111" s="75" ph="1"/>
    </row>
    <row r="112" spans="31:35" s="12" customFormat="1" ht="17.45" customHeight="1" ph="1" x14ac:dyDescent="0.15">
      <c r="AE112" s="75" ph="1"/>
      <c r="AF112" s="75" ph="1"/>
      <c r="AG112" s="75" ph="1"/>
      <c r="AH112" s="75" ph="1"/>
      <c r="AI112" s="75" ph="1"/>
    </row>
    <row r="113" spans="31:35" s="12" customFormat="1" ht="17.45" customHeight="1" ph="1" x14ac:dyDescent="0.15">
      <c r="AE113" s="75" ph="1"/>
      <c r="AF113" s="75" ph="1"/>
      <c r="AG113" s="75" ph="1"/>
      <c r="AH113" s="75" ph="1"/>
      <c r="AI113" s="75" ph="1"/>
    </row>
    <row r="114" spans="31:35" s="12" customFormat="1" ht="17.45" customHeight="1" ph="1" x14ac:dyDescent="0.15">
      <c r="AE114" s="75" ph="1"/>
      <c r="AF114" s="75" ph="1"/>
      <c r="AG114" s="75" ph="1"/>
      <c r="AH114" s="75" ph="1"/>
      <c r="AI114" s="75" ph="1"/>
    </row>
    <row r="115" spans="31:35" s="12" customFormat="1" ht="17.45" customHeight="1" ph="1" x14ac:dyDescent="0.15">
      <c r="AE115" s="75" ph="1"/>
      <c r="AF115" s="75" ph="1"/>
      <c r="AG115" s="75" ph="1"/>
      <c r="AH115" s="75" ph="1"/>
      <c r="AI115" s="75" ph="1"/>
    </row>
    <row r="116" spans="31:35" s="12" customFormat="1" ht="17.45" customHeight="1" ph="1" x14ac:dyDescent="0.15">
      <c r="AE116" s="75" ph="1"/>
      <c r="AF116" s="75" ph="1"/>
      <c r="AG116" s="75" ph="1"/>
      <c r="AH116" s="75" ph="1"/>
      <c r="AI116" s="75" ph="1"/>
    </row>
    <row r="117" spans="31:35" s="12" customFormat="1" ht="17.45" customHeight="1" ph="1" x14ac:dyDescent="0.15">
      <c r="AE117" s="75" ph="1"/>
      <c r="AF117" s="75" ph="1"/>
      <c r="AG117" s="75" ph="1"/>
      <c r="AH117" s="75" ph="1"/>
      <c r="AI117" s="75" ph="1"/>
    </row>
    <row r="118" spans="31:35" s="12" customFormat="1" ht="17.45" customHeight="1" ph="1" x14ac:dyDescent="0.15">
      <c r="AE118" s="75" ph="1"/>
      <c r="AF118" s="75" ph="1"/>
      <c r="AG118" s="75" ph="1"/>
      <c r="AH118" s="75" ph="1"/>
      <c r="AI118" s="75" ph="1"/>
    </row>
    <row r="119" spans="31:35" s="12" customFormat="1" ht="17.45" customHeight="1" ph="1" x14ac:dyDescent="0.15">
      <c r="AE119" s="75" ph="1"/>
      <c r="AF119" s="75" ph="1"/>
      <c r="AG119" s="75" ph="1"/>
      <c r="AH119" s="75" ph="1"/>
      <c r="AI119" s="75" ph="1"/>
    </row>
    <row r="120" spans="31:35" s="12" customFormat="1" ht="17.45" customHeight="1" ph="1" x14ac:dyDescent="0.15">
      <c r="AE120" s="75" ph="1"/>
      <c r="AF120" s="75" ph="1"/>
      <c r="AG120" s="75" ph="1"/>
      <c r="AH120" s="75" ph="1"/>
      <c r="AI120" s="75" ph="1"/>
    </row>
    <row r="121" spans="31:35" s="12" customFormat="1" ht="17.45" customHeight="1" ph="1" x14ac:dyDescent="0.15">
      <c r="AE121" s="75" ph="1"/>
      <c r="AF121" s="75" ph="1"/>
      <c r="AG121" s="75" ph="1"/>
      <c r="AH121" s="75" ph="1"/>
      <c r="AI121" s="75" ph="1"/>
    </row>
    <row r="122" spans="31:35" s="12" customFormat="1" ht="17.45" customHeight="1" ph="1" x14ac:dyDescent="0.15">
      <c r="AE122" s="75" ph="1"/>
      <c r="AF122" s="75" ph="1"/>
      <c r="AG122" s="75" ph="1"/>
      <c r="AH122" s="75" ph="1"/>
      <c r="AI122" s="75" ph="1"/>
    </row>
    <row r="123" spans="31:35" s="12" customFormat="1" ht="17.45" customHeight="1" ph="1" x14ac:dyDescent="0.15">
      <c r="AE123" s="75" ph="1"/>
      <c r="AF123" s="75" ph="1"/>
      <c r="AG123" s="75" ph="1"/>
      <c r="AH123" s="75" ph="1"/>
      <c r="AI123" s="75" ph="1"/>
    </row>
    <row r="124" spans="31:35" s="77" customFormat="1" ht="17.45" customHeight="1" ph="1" x14ac:dyDescent="0.15">
      <c r="AE124" s="76" ph="1"/>
      <c r="AF124" s="76" ph="1"/>
      <c r="AG124" s="76" ph="1"/>
      <c r="AH124" s="76" ph="1"/>
      <c r="AI124" s="76" ph="1"/>
    </row>
    <row r="125" spans="31:35" s="77" customFormat="1" ht="17.45" customHeight="1" ph="1" x14ac:dyDescent="0.15">
      <c r="AE125" s="76" ph="1"/>
      <c r="AF125" s="76" ph="1"/>
      <c r="AG125" s="76" ph="1"/>
      <c r="AH125" s="76" ph="1"/>
      <c r="AI125" s="76" ph="1"/>
    </row>
    <row r="126" spans="31:35" s="77" customFormat="1" ht="17.45" customHeight="1" ph="1" x14ac:dyDescent="0.15">
      <c r="AE126" s="76" ph="1"/>
      <c r="AF126" s="76" ph="1"/>
      <c r="AG126" s="76" ph="1"/>
      <c r="AH126" s="76" ph="1"/>
      <c r="AI126" s="76" ph="1"/>
    </row>
    <row r="127" spans="31:35" s="77" customFormat="1" ht="17.45" customHeight="1" ph="1" x14ac:dyDescent="0.15">
      <c r="AE127" s="76" ph="1"/>
      <c r="AF127" s="76" ph="1"/>
      <c r="AG127" s="76" ph="1"/>
      <c r="AH127" s="76" ph="1"/>
      <c r="AI127" s="76" ph="1"/>
    </row>
    <row r="128" spans="31:35" s="77" customFormat="1" ht="17.45" customHeight="1" ph="1" x14ac:dyDescent="0.15">
      <c r="AE128" s="76" ph="1"/>
      <c r="AF128" s="76" ph="1"/>
      <c r="AG128" s="76" ph="1"/>
      <c r="AH128" s="76" ph="1"/>
      <c r="AI128" s="76" ph="1"/>
    </row>
    <row r="129" spans="31:35" s="79" customFormat="1" ht="17.45" customHeight="1" ph="1" x14ac:dyDescent="0.15">
      <c r="AE129" s="78" ph="1"/>
      <c r="AF129" s="78" ph="1"/>
      <c r="AG129" s="78" ph="1"/>
      <c r="AH129" s="78" ph="1"/>
      <c r="AI129" s="78" ph="1"/>
    </row>
    <row r="130" spans="31:35" s="79" customFormat="1" ht="17.45" customHeight="1" ph="1" x14ac:dyDescent="0.15">
      <c r="AE130" s="78" ph="1"/>
      <c r="AF130" s="78" ph="1"/>
      <c r="AG130" s="78" ph="1"/>
      <c r="AH130" s="78" ph="1"/>
      <c r="AI130" s="78" ph="1"/>
    </row>
    <row r="131" spans="31:35" s="79" customFormat="1" ht="17.45" customHeight="1" ph="1" x14ac:dyDescent="0.15">
      <c r="AE131" s="78" ph="1"/>
      <c r="AF131" s="78" ph="1"/>
      <c r="AG131" s="78" ph="1"/>
      <c r="AH131" s="78" ph="1"/>
      <c r="AI131" s="78" ph="1"/>
    </row>
    <row r="132" spans="31:35" s="79" customFormat="1" ht="17.45" customHeight="1" ph="1" x14ac:dyDescent="0.15">
      <c r="AE132" s="78" ph="1"/>
      <c r="AF132" s="78" ph="1"/>
      <c r="AG132" s="78" ph="1"/>
      <c r="AH132" s="78" ph="1"/>
      <c r="AI132" s="78" ph="1"/>
    </row>
    <row r="133" spans="31:35" s="79" customFormat="1" ht="17.45" customHeight="1" ph="1" x14ac:dyDescent="0.15">
      <c r="AE133" s="78" ph="1"/>
      <c r="AF133" s="78" ph="1"/>
      <c r="AG133" s="78" ph="1"/>
      <c r="AH133" s="78" ph="1"/>
      <c r="AI133" s="78" ph="1"/>
    </row>
    <row r="134" spans="31:35" s="79" customFormat="1" ht="17.45" customHeight="1" ph="1" x14ac:dyDescent="0.15">
      <c r="AE134" s="78" ph="1"/>
      <c r="AF134" s="78" ph="1"/>
      <c r="AG134" s="78" ph="1"/>
      <c r="AH134" s="78" ph="1"/>
      <c r="AI134" s="78" ph="1"/>
    </row>
    <row r="135" spans="31:35" s="79" customFormat="1" ht="17.45" customHeight="1" ph="1" x14ac:dyDescent="0.15">
      <c r="AE135" s="78" ph="1"/>
      <c r="AF135" s="78" ph="1"/>
      <c r="AG135" s="78" ph="1"/>
      <c r="AH135" s="78" ph="1"/>
      <c r="AI135" s="78" ph="1"/>
    </row>
    <row r="136" spans="31:35" s="79" customFormat="1" ht="17.45" customHeight="1" ph="1" x14ac:dyDescent="0.15">
      <c r="AE136" s="78" ph="1"/>
      <c r="AF136" s="78" ph="1"/>
      <c r="AG136" s="78" ph="1"/>
      <c r="AH136" s="78" ph="1"/>
      <c r="AI136" s="78" ph="1"/>
    </row>
    <row r="137" spans="31:35" s="79" customFormat="1" ht="17.45" customHeight="1" ph="1" x14ac:dyDescent="0.15">
      <c r="AE137" s="78" ph="1"/>
      <c r="AF137" s="78" ph="1"/>
      <c r="AG137" s="78" ph="1"/>
      <c r="AH137" s="78" ph="1"/>
      <c r="AI137" s="78" ph="1"/>
    </row>
    <row r="138" spans="31:35" s="79" customFormat="1" ht="17.45" customHeight="1" ph="1" x14ac:dyDescent="0.15">
      <c r="AE138" s="78" ph="1"/>
      <c r="AF138" s="78" ph="1"/>
      <c r="AG138" s="78" ph="1"/>
      <c r="AH138" s="78" ph="1"/>
      <c r="AI138" s="78" ph="1"/>
    </row>
    <row r="139" spans="31:35" s="79" customFormat="1" ht="17.45" customHeight="1" ph="1" x14ac:dyDescent="0.15">
      <c r="AE139" s="78" ph="1"/>
      <c r="AF139" s="78" ph="1"/>
      <c r="AG139" s="78" ph="1"/>
      <c r="AH139" s="78" ph="1"/>
      <c r="AI139" s="78" ph="1"/>
    </row>
    <row r="140" spans="31:35" s="79" customFormat="1" ht="17.45" customHeight="1" ph="1" x14ac:dyDescent="0.15">
      <c r="AE140" s="78" ph="1"/>
      <c r="AF140" s="78" ph="1"/>
      <c r="AG140" s="78" ph="1"/>
      <c r="AH140" s="78" ph="1"/>
      <c r="AI140" s="78" ph="1"/>
    </row>
    <row r="141" spans="31:35" s="79" customFormat="1" ht="17.45" customHeight="1" ph="1" x14ac:dyDescent="0.15">
      <c r="AE141" s="78" ph="1"/>
      <c r="AF141" s="78" ph="1"/>
      <c r="AG141" s="78" ph="1"/>
      <c r="AH141" s="78" ph="1"/>
      <c r="AI141" s="78" ph="1"/>
    </row>
    <row r="142" spans="31:35" s="79" customFormat="1" ht="17.45" customHeight="1" ph="1" x14ac:dyDescent="0.15">
      <c r="AE142" s="78" ph="1"/>
      <c r="AF142" s="78" ph="1"/>
      <c r="AG142" s="78" ph="1"/>
      <c r="AH142" s="78" ph="1"/>
      <c r="AI142" s="78" ph="1"/>
    </row>
    <row r="143" spans="31:35" s="79" customFormat="1" ht="17.45" customHeight="1" ph="1" x14ac:dyDescent="0.15">
      <c r="AE143" s="78" ph="1"/>
      <c r="AF143" s="78" ph="1"/>
      <c r="AG143" s="78" ph="1"/>
      <c r="AH143" s="78" ph="1"/>
      <c r="AI143" s="78" ph="1"/>
    </row>
    <row r="144" spans="31:35" s="79" customFormat="1" ht="17.45" customHeight="1" ph="1" x14ac:dyDescent="0.15">
      <c r="AE144" s="78" ph="1"/>
      <c r="AF144" s="78" ph="1"/>
      <c r="AG144" s="78" ph="1"/>
      <c r="AH144" s="78" ph="1"/>
      <c r="AI144" s="78" ph="1"/>
    </row>
    <row r="145" spans="31:35" s="79" customFormat="1" ht="17.45" customHeight="1" ph="1" x14ac:dyDescent="0.15">
      <c r="AE145" s="78" ph="1"/>
      <c r="AF145" s="78" ph="1"/>
      <c r="AG145" s="78" ph="1"/>
      <c r="AH145" s="78" ph="1"/>
      <c r="AI145" s="78" ph="1"/>
    </row>
    <row r="146" spans="31:35" s="79" customFormat="1" ht="17.45" customHeight="1" ph="1" x14ac:dyDescent="0.15">
      <c r="AE146" s="78" ph="1"/>
      <c r="AF146" s="78" ph="1"/>
      <c r="AG146" s="78" ph="1"/>
      <c r="AH146" s="78" ph="1"/>
      <c r="AI146" s="78" ph="1"/>
    </row>
    <row r="147" spans="31:35" s="79" customFormat="1" ht="17.45" customHeight="1" ph="1" x14ac:dyDescent="0.15">
      <c r="AE147" s="78" ph="1"/>
      <c r="AF147" s="78" ph="1"/>
      <c r="AG147" s="78" ph="1"/>
      <c r="AH147" s="78" ph="1"/>
      <c r="AI147" s="78" ph="1"/>
    </row>
    <row r="148" spans="31:35" s="79" customFormat="1" ht="17.45" customHeight="1" ph="1" x14ac:dyDescent="0.15">
      <c r="AE148" s="78" ph="1"/>
      <c r="AF148" s="78" ph="1"/>
      <c r="AG148" s="78" ph="1"/>
      <c r="AH148" s="78" ph="1"/>
      <c r="AI148" s="78" ph="1"/>
    </row>
    <row r="149" spans="31:35" s="79" customFormat="1" ht="17.45" customHeight="1" ph="1" x14ac:dyDescent="0.15">
      <c r="AE149" s="78" ph="1"/>
      <c r="AF149" s="78" ph="1"/>
      <c r="AG149" s="78" ph="1"/>
      <c r="AH149" s="78" ph="1"/>
      <c r="AI149" s="78" ph="1"/>
    </row>
    <row r="150" spans="31:35" s="79" customFormat="1" ht="17.45" customHeight="1" ph="1" x14ac:dyDescent="0.15">
      <c r="AE150" s="78" ph="1"/>
      <c r="AF150" s="78" ph="1"/>
      <c r="AG150" s="78" ph="1"/>
      <c r="AH150" s="78" ph="1"/>
      <c r="AI150" s="78" ph="1"/>
    </row>
    <row r="151" spans="31:35" s="79" customFormat="1" ht="17.45" customHeight="1" ph="1" x14ac:dyDescent="0.15">
      <c r="AE151" s="78" ph="1"/>
      <c r="AF151" s="78" ph="1"/>
      <c r="AG151" s="78" ph="1"/>
      <c r="AH151" s="78" ph="1"/>
      <c r="AI151" s="78" ph="1"/>
    </row>
    <row r="152" spans="31:35" s="79" customFormat="1" ht="17.45" customHeight="1" ph="1" x14ac:dyDescent="0.15">
      <c r="AE152" s="78" ph="1"/>
      <c r="AF152" s="78" ph="1"/>
      <c r="AG152" s="78" ph="1"/>
      <c r="AH152" s="78" ph="1"/>
      <c r="AI152" s="78" ph="1"/>
    </row>
    <row r="153" spans="31:35" s="79" customFormat="1" ht="17.45" customHeight="1" ph="1" x14ac:dyDescent="0.15">
      <c r="AE153" s="78" ph="1"/>
      <c r="AF153" s="78" ph="1"/>
      <c r="AG153" s="78" ph="1"/>
      <c r="AH153" s="78" ph="1"/>
      <c r="AI153" s="78" ph="1"/>
    </row>
    <row r="154" spans="31:35" s="79" customFormat="1" ht="17.45" customHeight="1" ph="1" x14ac:dyDescent="0.15">
      <c r="AE154" s="78" ph="1"/>
      <c r="AF154" s="78" ph="1"/>
      <c r="AG154" s="78" ph="1"/>
      <c r="AH154" s="78" ph="1"/>
      <c r="AI154" s="78" ph="1"/>
    </row>
    <row r="155" spans="31:35" s="79" customFormat="1" ht="17.45" customHeight="1" ph="1" x14ac:dyDescent="0.15">
      <c r="AE155" s="78" ph="1"/>
      <c r="AF155" s="78" ph="1"/>
      <c r="AG155" s="78" ph="1"/>
      <c r="AH155" s="78" ph="1"/>
      <c r="AI155" s="78" ph="1"/>
    </row>
    <row r="156" spans="31:35" s="79" customFormat="1" ht="17.45" customHeight="1" ph="1" x14ac:dyDescent="0.15">
      <c r="AE156" s="78" ph="1"/>
      <c r="AF156" s="78" ph="1"/>
      <c r="AG156" s="78" ph="1"/>
      <c r="AH156" s="78" ph="1"/>
      <c r="AI156" s="78" ph="1"/>
    </row>
    <row r="157" spans="31:35" s="79" customFormat="1" ht="17.45" customHeight="1" ph="1" x14ac:dyDescent="0.15">
      <c r="AE157" s="78" ph="1"/>
      <c r="AF157" s="78" ph="1"/>
      <c r="AG157" s="78" ph="1"/>
      <c r="AH157" s="78" ph="1"/>
      <c r="AI157" s="78" ph="1"/>
    </row>
    <row r="158" spans="31:35" s="79" customFormat="1" ht="17.45" customHeight="1" ph="1" x14ac:dyDescent="0.15">
      <c r="AE158" s="78" ph="1"/>
      <c r="AF158" s="78" ph="1"/>
      <c r="AG158" s="78" ph="1"/>
      <c r="AH158" s="78" ph="1"/>
      <c r="AI158" s="78" ph="1"/>
    </row>
    <row r="159" spans="31:35" s="79" customFormat="1" ht="17.45" customHeight="1" ph="1" x14ac:dyDescent="0.15">
      <c r="AE159" s="78" ph="1"/>
      <c r="AF159" s="78" ph="1"/>
      <c r="AG159" s="78" ph="1"/>
      <c r="AH159" s="78" ph="1"/>
      <c r="AI159" s="78" ph="1"/>
    </row>
  </sheetData>
  <mergeCells count="47">
    <mergeCell ref="AG45:AL45"/>
    <mergeCell ref="R46:S46"/>
    <mergeCell ref="T46:U46"/>
    <mergeCell ref="R47:S47"/>
    <mergeCell ref="T47:U47"/>
    <mergeCell ref="AI47:AJ47"/>
    <mergeCell ref="R52:S52"/>
    <mergeCell ref="T52:U52"/>
    <mergeCell ref="R48:S48"/>
    <mergeCell ref="T48:U48"/>
    <mergeCell ref="AI48:AJ48"/>
    <mergeCell ref="R49:S49"/>
    <mergeCell ref="T49:U49"/>
    <mergeCell ref="AI49:AJ49"/>
    <mergeCell ref="R50:S50"/>
    <mergeCell ref="T50:U50"/>
    <mergeCell ref="AI50:AJ50"/>
    <mergeCell ref="R51:S51"/>
    <mergeCell ref="T51:U51"/>
    <mergeCell ref="L55:M55"/>
    <mergeCell ref="Q55:U55"/>
    <mergeCell ref="AF55:AG55"/>
    <mergeCell ref="L56:M56"/>
    <mergeCell ref="Q56:U56"/>
    <mergeCell ref="AF56:AG56"/>
    <mergeCell ref="L57:M57"/>
    <mergeCell ref="Q57:U57"/>
    <mergeCell ref="AF57:AG57"/>
    <mergeCell ref="L58:M58"/>
    <mergeCell ref="Q58:U58"/>
    <mergeCell ref="AF58:AG58"/>
    <mergeCell ref="H67:I67"/>
    <mergeCell ref="Q67:U67"/>
    <mergeCell ref="W67:X67"/>
    <mergeCell ref="Q59:U59"/>
    <mergeCell ref="AF59:AG59"/>
    <mergeCell ref="H62:I62"/>
    <mergeCell ref="Q62:U62"/>
    <mergeCell ref="H64:I64"/>
    <mergeCell ref="H65:I65"/>
    <mergeCell ref="H66:I66"/>
    <mergeCell ref="Q66:U66"/>
    <mergeCell ref="W66:X66"/>
    <mergeCell ref="AG62:AH62"/>
    <mergeCell ref="H63:I63"/>
    <mergeCell ref="Q63:U63"/>
    <mergeCell ref="AG63:AH63"/>
  </mergeCells>
  <phoneticPr fontId="1"/>
  <printOptions horizontalCentered="1"/>
  <pageMargins left="0.47244094488188981" right="0.47244094488188981" top="0.39370078740157483" bottom="0.59055118110236227" header="0.51181102362204722" footer="0.51181102362204722"/>
  <pageSetup paperSize="9" scale="70" firstPageNumber="63" orientation="portrait" useFirstPageNumber="1" r:id="rId1"/>
  <headerFooter>
    <oddFooter>&amp;C&amp;"Times New Roman,標準"&amp;10-&amp;P-11-</oddFooter>
  </headerFooter>
  <colBreaks count="1" manualBreakCount="1">
    <brk id="3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6.受入状況</vt:lpstr>
      <vt:lpstr>'6.受入状況'!Print_Area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作花PC</dc:creator>
  <cp:lastModifiedBy>MATSUZAKI</cp:lastModifiedBy>
  <cp:lastPrinted>2024-10-23T06:51:08Z</cp:lastPrinted>
  <dcterms:created xsi:type="dcterms:W3CDTF">2024-06-07T10:02:30Z</dcterms:created>
  <dcterms:modified xsi:type="dcterms:W3CDTF">2025-10-15T07:14:42Z</dcterms:modified>
</cp:coreProperties>
</file>